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4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<sst xmlns="http://schemas.openxmlformats.org/spreadsheetml/2006/main" count="1995" uniqueCount="1672">
  <si>
    <t>PIEDRA CHINA</t>
  </si>
  <si>
    <t>PIEDRA POMEZ</t>
  </si>
  <si>
    <t>PRECIOS CON IVA SUJETOS A MODIFICACION SIN PREVIO AVISO Y/O DISPONIBILIDAD DE STOCK</t>
  </si>
  <si>
    <t xml:space="preserve">PAGO CONTADO-EFECTIVO  O INTERDEPOSITO BANCARIO ANTICIPADO, </t>
  </si>
  <si>
    <t>PARA CLIENTES DEL INTERIOR ENVIAMOS MERCADERIA POR TRANSPORTE EN CAPITAL FEDERAL  POR SU CUENTA Y ORDEN -  CONSULTE ENTREGAS.-</t>
  </si>
  <si>
    <r>
      <t xml:space="preserve">Visite nuestra pagina web: </t>
    </r>
    <r>
      <rPr>
        <sz val="20"/>
        <color indexed="62"/>
        <rFont val="Comic Sans MS"/>
        <family val="4"/>
      </rPr>
      <t>WWW.BABYANDHOME.COM.AR</t>
    </r>
  </si>
  <si>
    <r>
      <t xml:space="preserve">NOTA 1: </t>
    </r>
    <r>
      <rPr>
        <b/>
        <sz val="8"/>
        <rFont val="Comic Sans MS"/>
        <family val="4"/>
      </rPr>
      <t xml:space="preserve"> ZONAS DE ENTREGA A VERIFICAR</t>
    </r>
  </si>
  <si>
    <r>
      <t>NOTA 2:</t>
    </r>
    <r>
      <rPr>
        <b/>
        <sz val="8"/>
        <rFont val="Comic Sans MS"/>
        <family val="4"/>
      </rPr>
      <t xml:space="preserve">  LOS DESCUENTOS (YA INCLUIDOS) SON CALCULADOS DEL PRECIO NETO (FRACCIONADO)</t>
    </r>
  </si>
  <si>
    <t>C*CARO CUORE DESODORANTE X 123</t>
  </si>
  <si>
    <t>NOVEDAD</t>
  </si>
  <si>
    <t>20015</t>
  </si>
  <si>
    <t>Q SOFT ADULTOS TOALL. HUMEDAS X 40</t>
  </si>
  <si>
    <t>PEINE CASPERO</t>
  </si>
  <si>
    <t>661</t>
  </si>
  <si>
    <t>PELUSINES MAMAD. TONALIZADA ROSA X 250</t>
  </si>
  <si>
    <t>663</t>
  </si>
  <si>
    <t>664</t>
  </si>
  <si>
    <t>665</t>
  </si>
  <si>
    <t>875</t>
  </si>
  <si>
    <t>ALGABO ALCOHOL EN GEL  X 75 ML.</t>
  </si>
  <si>
    <t>880</t>
  </si>
  <si>
    <t>ALGABO ALCOHOL EN GEL  X 750 ML.</t>
  </si>
  <si>
    <t>894</t>
  </si>
  <si>
    <t>ALGABO JABON LIQ. COCO&amp;VAIN. X 300 ML.</t>
  </si>
  <si>
    <t>8956</t>
  </si>
  <si>
    <t>PELUSINES SET DESTETE</t>
  </si>
  <si>
    <t>PINCEL PARA TINTURA CHICO</t>
  </si>
  <si>
    <t>PINCEL PARA TINTURA GRANDE</t>
  </si>
  <si>
    <t>R.DOREE AGUA OXIG.HIERBAS 20 VOL.</t>
  </si>
  <si>
    <t>R.DOREE AGUA OXIG.HIERBAS 30 VOL.</t>
  </si>
  <si>
    <t>R.DOREE AGUA OXIGENADA 20 VOL.CREM.</t>
  </si>
  <si>
    <t>R.DOREE AGUA OXIGENADA 30 VOL.CREM.</t>
  </si>
  <si>
    <t>DISPITA CEPILLO DE DIENTES DE 2 A 4 AÑOS</t>
  </si>
  <si>
    <t>Higiene &amp; Proteccion Bucal</t>
  </si>
  <si>
    <t>PARAFARM MANTECA DE CACAO</t>
  </si>
  <si>
    <t>Productos de Afeitar</t>
  </si>
  <si>
    <t>ALGABO MEN ESPUMA DE AFEITAR X 200 ML.</t>
  </si>
  <si>
    <t>481</t>
  </si>
  <si>
    <t>C*KEVIN FEMME EAU X 60 ML.</t>
  </si>
  <si>
    <t>Algodones e Hisopos</t>
  </si>
  <si>
    <t>DONCELLA ALGODON X 140</t>
  </si>
  <si>
    <t>DONCELLA ALGODON X 300</t>
  </si>
  <si>
    <t>DONCELLA ALGODON X 500</t>
  </si>
  <si>
    <t>DONCELLA DISCOS DESMAQUILLANTES X 80</t>
  </si>
  <si>
    <t>DONCELLA HISOPOS X 100 UNIDADES</t>
  </si>
  <si>
    <t>ESTRELLA ALGODON CLASICO X 140 G.</t>
  </si>
  <si>
    <t>ESTRELLA ALGODON CLASICO X 300 G.</t>
  </si>
  <si>
    <t>ESTRELLA ALGODON CLASICO X 75G.</t>
  </si>
  <si>
    <t>ESTRELLA ALGODON POMPONES X 50U</t>
  </si>
  <si>
    <t>ESTRELLA DISCOS DE ALGODON X 80</t>
  </si>
  <si>
    <t>ESTRELLA PREMIUM ALGODON X 75 GRS</t>
  </si>
  <si>
    <t>ESTRELLA SUPER ALGODON X 100 GRS.</t>
  </si>
  <si>
    <t>ESTRELLA SUPER ALGODON X 200 GRS.</t>
  </si>
  <si>
    <t>ESTRELLA SUPER ALGODON X 400 GRS.</t>
  </si>
  <si>
    <t>Q SOFT HISOPOS FAMILIAR X 100</t>
  </si>
  <si>
    <t>Protectores Mamarios</t>
  </si>
  <si>
    <t>DONCELLA PROTECTOR MAMARIO X 24</t>
  </si>
  <si>
    <t>Protectores y Toallitas Femeninas</t>
  </si>
  <si>
    <t>DONCELLA PROTECTOR DIARIO C/DESOD X 20</t>
  </si>
  <si>
    <t>DONCELLA PROTECTOR DIARIO S/DESOD X 20</t>
  </si>
  <si>
    <t>S.LIBRE NORMAL MAX SUAVE C/ALAS X 8</t>
  </si>
  <si>
    <t>S.LIBRE ESPECIAL C/ALAS X 8</t>
  </si>
  <si>
    <t>S.LIBRE MAX SUAVE ULTRAFINA  X 8</t>
  </si>
  <si>
    <t>Adultos</t>
  </si>
  <si>
    <t>BAÑO FACIL ALOE VERA X 10</t>
  </si>
  <si>
    <t>BAÑO FACIL MANZANILLA X 10</t>
  </si>
  <si>
    <t>NONISEC TOALLITAS HUMEDAS C/ALOE X 60</t>
  </si>
  <si>
    <t>Talcos &amp; Polvos Pedicos</t>
  </si>
  <si>
    <t>ALGABO POLVO PARA PIES TALQUERA X 100 G.</t>
  </si>
  <si>
    <t>ALGABO POLVO PARA PIES TALQUERA X 200 G.</t>
  </si>
  <si>
    <t>ALGABO AEROSOL PARA PIES X 153 ML.</t>
  </si>
  <si>
    <t>ALGABO TALCO VIOLETS TALQUERA X 250 G.</t>
  </si>
  <si>
    <t>ALGABO TALCO BOLSA FLORAL X 200 G</t>
  </si>
  <si>
    <t>Varios Farmacia</t>
  </si>
  <si>
    <t>ALCOHOL PUROCOL X 500 CC.</t>
  </si>
  <si>
    <t>GASANA Nº1 - 32 TROZOS DE 10 X 10</t>
  </si>
  <si>
    <t>GASANA FRASCO ESTERIL X 125 CC.</t>
  </si>
  <si>
    <t>Quitaesmaltes</t>
  </si>
  <si>
    <t>Depilacion</t>
  </si>
  <si>
    <t>DEPIMANIA CERA NATURAL LATA X 200</t>
  </si>
  <si>
    <t>DEPIMANIA CERA NATURAL POTE X 150</t>
  </si>
  <si>
    <t>DEPIMANIA CERA VEGETAL LATA X 200</t>
  </si>
  <si>
    <t>DEPIMANIA CERA VEGETAL POTE X 150</t>
  </si>
  <si>
    <t>DEPIMIEL CERA NATURAL LATA X 200</t>
  </si>
  <si>
    <t>DEPIMIEL CERA NEGRA LATA X 200 GRS</t>
  </si>
  <si>
    <t>DEPIMIEL CERA VEGETAL LATA X 200</t>
  </si>
  <si>
    <t>QC PINZA XZN DE DEPILAR MACIZA *420*</t>
  </si>
  <si>
    <t>QC PINZA XZN DE DEPILAR PTA. DORADA *430*</t>
  </si>
  <si>
    <t>QC PINZA XZN DE DEPILAR NEGRA *440*</t>
  </si>
  <si>
    <t>ESTRELLA BABY OLEO CALCAREO X 250</t>
  </si>
  <si>
    <t>ESTRELLA BABY OLEO CALCAREO X 500</t>
  </si>
  <si>
    <t>ESTRELLA BABY OLEO CALCAREO X 950</t>
  </si>
  <si>
    <t>ESTRELLA BABY OLEO LIMPIADOR X250*NVO*</t>
  </si>
  <si>
    <t>ESTRELLA BABY OLEO LIMPIADOR X500*NVO*</t>
  </si>
  <si>
    <t>JOHNSON BAÑO LIQ. RECIEN NACIDO X 200 ML.</t>
  </si>
  <si>
    <t>JOHNSON CREMA RECIEN NACIDO X 200 ML.</t>
  </si>
  <si>
    <t>JOHNSON ACEITE C/ALOE Y VIT.E X100</t>
  </si>
  <si>
    <t>JOHNSON ACEITE C/ALOE Y VIT.E X200</t>
  </si>
  <si>
    <t>JOHNSON ACEITE X 100 CC</t>
  </si>
  <si>
    <t>JOHNSON ACEITE X 200 CC</t>
  </si>
  <si>
    <t>JOHNSON ACONDICIONADOR FRAG PROLONGADA X 200</t>
  </si>
  <si>
    <t>JOHNSON ACONDICIONADOR HIDRAT. INTENSA X 200</t>
  </si>
  <si>
    <t>JOHNSON ACONDICIONADOR MANZ. X 200</t>
  </si>
  <si>
    <t>ALGABO ALCOHOL EN GEL  X 300 ML.</t>
  </si>
  <si>
    <t>870</t>
  </si>
  <si>
    <t>PELUSINES CADENITA GRANDE</t>
  </si>
  <si>
    <t>S.LIBRE NORMAL MAX SUAVE C/ALAS X 16</t>
  </si>
  <si>
    <t>DISPITA CEPILLO DE DIENTES DE SILICONA</t>
  </si>
  <si>
    <t>DISPITA OSITO C/ACCESORIOS VERDE</t>
  </si>
  <si>
    <t>DISPITA OSITO C/ACCESORIOS CELESTE</t>
  </si>
  <si>
    <t>DISPITA OSITO C/ACCESORIOS ROSA</t>
  </si>
  <si>
    <t>JOHNSON SHAMPOO CAB. OSCUROS X200</t>
  </si>
  <si>
    <t>JOHNSON SHAMPOO MANZANILLA X 200 CC</t>
  </si>
  <si>
    <t>JOHNSON SHAMPOO MANZANILLA X 400 CC</t>
  </si>
  <si>
    <t>JOHNSON SHAMPOO RIZADOS X 200 CC</t>
  </si>
  <si>
    <t>JOHNSON SHAMPOO X 200 CC.</t>
  </si>
  <si>
    <t>JOHNSON SHAMPOO X 400 CC.</t>
  </si>
  <si>
    <t>JOHNSON TALCO DULCES SUEÑOS X 200</t>
  </si>
  <si>
    <t>PELUSINES ASPIRADOR NASAL</t>
  </si>
  <si>
    <t>PELUSINES CADENITA C/PRENDEDOR</t>
  </si>
  <si>
    <t>PELUSINES CEPILLO Y PEINE</t>
  </si>
  <si>
    <t>PELUSINES CHUP.ANAT. TODO SILIC.Nº1 BLANCO</t>
  </si>
  <si>
    <t>PELUSINES CHUP.ANAT. TODO SILIC.Nº1 CELESTE</t>
  </si>
  <si>
    <t>PELUSINES CHUP.ANAT. TODO SILIC.Nº1 ROSA</t>
  </si>
  <si>
    <t>PELUSINES CHUP.ANAT. TODO SILIC.Nº2 BLANCO</t>
  </si>
  <si>
    <t>PELUSINES CHUP.ANAT. TODO SILIC.Nº2 CELESTE</t>
  </si>
  <si>
    <t>PELUSINES CHUP.ANAT. TODO SILIC.Nº2 ROSA</t>
  </si>
  <si>
    <t>PELUSINES CHUP.RED. TODO SILIC.Nº1 BLANCO</t>
  </si>
  <si>
    <t>PELUSINES CHUP.RED. TODO SILIC.Nº1 CELESTE</t>
  </si>
  <si>
    <t>PELUSINES CHUP.RED. TODO SILIC.Nº1 ROSA</t>
  </si>
  <si>
    <t>PELUSINES CHUP.RED. TODO SILIC.Nº2 BLANCO</t>
  </si>
  <si>
    <t>PELUSINES CHUP.RED. TODO SILIC.Nº2 CELESTE</t>
  </si>
  <si>
    <t>PELUSINES CHUP.RED. TODO SILIC.Nº2 ROSA</t>
  </si>
  <si>
    <t>PELUSINES CUBIERTOS</t>
  </si>
  <si>
    <t>PELUSINES ESPONJA</t>
  </si>
  <si>
    <t>PELUSINES JUGUERA T/CRISTAL X 150 S/BPA</t>
  </si>
  <si>
    <t>PELUSINES JUGUERA T/SILICONA X 150 S/BPA</t>
  </si>
  <si>
    <t>PELUSINES KIT ALIMENTACION (PLATO Y VASO)</t>
  </si>
  <si>
    <t>PELUSINES LIMPIA TETINA - MAMADERA</t>
  </si>
  <si>
    <t>PELUSINES LIMPIAMAMADERA</t>
  </si>
  <si>
    <t>PELUSINES MAMA. DECO. T/CRISTAL X250 S/BPA</t>
  </si>
  <si>
    <t>PELUSINES MAMA. DECO. T/SILICONA X 250 S/BPA</t>
  </si>
  <si>
    <t>PELUSINES MAMA. HEXA. CRISTAL X250 S/BPA</t>
  </si>
  <si>
    <t>PELUSINES MAMADERA ECONOMICA X 250</t>
  </si>
  <si>
    <t>PELUSINES MAMADERA PP BOCA ANCHA</t>
  </si>
  <si>
    <t>PELUSINES MAMADERA BOCA ANCHA C/ASAS</t>
  </si>
  <si>
    <t>PELUSINES MORDILLO ICE CREAM</t>
  </si>
  <si>
    <t>PELUSINES MORDILLO REFRIGERANTE RABITO</t>
  </si>
  <si>
    <t>PELUSINES MORDILLO SILICONA</t>
  </si>
  <si>
    <t>PELUSINES PEZONERAS DE SILIC.</t>
  </si>
  <si>
    <t>PELUSINES PLATO DECORADO</t>
  </si>
  <si>
    <t>PELUSINES PLATO TERMICO SIMPLE</t>
  </si>
  <si>
    <t>PELUSINES PORTACHUPETE CON CINTA</t>
  </si>
  <si>
    <t>PELUSINES PORTAMAMADERA TELGOPOR</t>
  </si>
  <si>
    <t>PELUSINES SACALECHE</t>
  </si>
  <si>
    <t>PELUSINES SACALECHE C/BIBERON</t>
  </si>
  <si>
    <t>PELUSINES SET (MAM-BIB-CHUP-ESP)</t>
  </si>
  <si>
    <t>PELUSINES TETINA SILICONA BOCA ANCHA</t>
  </si>
  <si>
    <t>PELUSINES TETINA SILICONA Nº2</t>
  </si>
  <si>
    <t>PELUSINES TETINA SILICONA Nº3</t>
  </si>
  <si>
    <t>PELUSINES VASO ALTO C/TET SILICONA</t>
  </si>
  <si>
    <t>PELUSINES VASO CON ASAS</t>
  </si>
  <si>
    <t>PELUSINES VASO LARGO DECORADO</t>
  </si>
  <si>
    <t>PELUSINES VASORBITO C/TET. SILICONA</t>
  </si>
  <si>
    <t>PELUSINES VASORBITO CON BOMBILLA</t>
  </si>
  <si>
    <t>PETIT ENFANT ENJUAGUE X 240</t>
  </si>
  <si>
    <t>PETIT ENFANT ENJUAGUE X 500</t>
  </si>
  <si>
    <t>PETIT ENFANT FECULA X 100 GRS.</t>
  </si>
  <si>
    <t>PETIT ENFANT JABON DE GLICERINA</t>
  </si>
  <si>
    <t>PETIT ENFANT OLEO CALCAREO X 500 CC</t>
  </si>
  <si>
    <t>PETIT ENFANT PERF AMBIENTE/ROPA X 240</t>
  </si>
  <si>
    <t>PETIT ENFANT SHAMPOO 0 A 1 X 240</t>
  </si>
  <si>
    <t>PETIT ENFANT SHAMPOO 0 A 1 X 500</t>
  </si>
  <si>
    <t>PETIT ENFANT SHAMPOO KIDS X 240</t>
  </si>
  <si>
    <t>PETIT ENFANT SHAMPOO KIDS X 500</t>
  </si>
  <si>
    <t>Q SOFT BABY HISOPOS DE SEGURIDAD X 30</t>
  </si>
  <si>
    <t>UPA LA LA ENJUAGUE X 200 CC.</t>
  </si>
  <si>
    <t>UPA LA LA JABON BEBE EN CAJA X 90 GR.</t>
  </si>
  <si>
    <t>UPA LA LA JABON LIQUIDO X 250 CC.</t>
  </si>
  <si>
    <t>UPA LA LA SHAMPOO X 200 CC.</t>
  </si>
  <si>
    <t>VERITAS BEBE FECULA X 165 GR</t>
  </si>
  <si>
    <t>Articulos de Limpieza</t>
  </si>
  <si>
    <t>CEPILLO DE UÑAS PLASTICO</t>
  </si>
  <si>
    <t>COLOMBRARO BAÑERA TRANSPARENTE CELESTE</t>
  </si>
  <si>
    <t>COLOMBRARO BAÑERA TRANSPARENTE VERDE</t>
  </si>
  <si>
    <t>COLOMBRARO BAÑERA TRANSPARENTE ROSA</t>
  </si>
  <si>
    <t>COLOMBRARO BAÑERA TRANSPARENTE ROJA</t>
  </si>
  <si>
    <t>COLOMBRARO BAÑERA TRANSPARENTE AMARILLA</t>
  </si>
  <si>
    <t>5111</t>
  </si>
  <si>
    <t>ALGABO KIDS ACOND. SANDIA X 350 ML.</t>
  </si>
  <si>
    <t>112042</t>
  </si>
  <si>
    <t>DISPITA SACALECHE</t>
  </si>
  <si>
    <t>112043</t>
  </si>
  <si>
    <t>DISPITA SACALECHE C/BIBERON</t>
  </si>
  <si>
    <t xml:space="preserve"> Papeles </t>
  </si>
  <si>
    <t>50693</t>
  </si>
  <si>
    <t>HUGGIES TOALL. PURO Y NATURAL X 48</t>
  </si>
  <si>
    <t>3232</t>
  </si>
  <si>
    <t>1873</t>
  </si>
  <si>
    <t>ALGABO ALCOHOL EN GEL HELLO KITTY  X 75 ML</t>
  </si>
  <si>
    <t>HUGGIES TOALL. PURO Y NATURAL X 80</t>
  </si>
  <si>
    <t>VER EL RESTO DE LAS CONDICIONES COMERCIALES GENERALES EN:</t>
  </si>
  <si>
    <t>DROGAL AGUA OXIGENADA 10 VOL. X 100CC</t>
  </si>
  <si>
    <t>ALGABO MEN ESPUMA DE AFEITAR X 400 ML.</t>
  </si>
  <si>
    <t>9252</t>
  </si>
  <si>
    <t>ALGABO TALCO FLORAL TALQUERA X 250 G.</t>
  </si>
  <si>
    <t>CAREFREE TODOS LOS DIAS TANGA X 20</t>
  </si>
  <si>
    <t>21329</t>
  </si>
  <si>
    <t>30002</t>
  </si>
  <si>
    <t>DONCELLA TOALLA NOCTURNA SUAVE X 8</t>
  </si>
  <si>
    <t>321221</t>
  </si>
  <si>
    <t>ALGABO H. KITTY BODY SPLASH ALEGRIA X 125 ML.</t>
  </si>
  <si>
    <t>90027</t>
  </si>
  <si>
    <t>ALGABO GEL BRILLO Y CONTROL POMO X 150G.</t>
  </si>
  <si>
    <t>72522</t>
  </si>
  <si>
    <t>ALGABO CREMA DE PEINAR KERATINA X 300ML.</t>
  </si>
  <si>
    <t>30177</t>
  </si>
  <si>
    <t>ALGABO AEROSOL PARA ZAPATILLAS X 153 ML.</t>
  </si>
  <si>
    <t>8920</t>
  </si>
  <si>
    <t>PELUSINES MAMAD. CINTURADA X 250</t>
  </si>
  <si>
    <t>11329</t>
  </si>
  <si>
    <t>DISPITA CAMBIADOR JEAN BORDADO</t>
  </si>
  <si>
    <t>113271</t>
  </si>
  <si>
    <t>DISPITA CAMBIADOR CON VOLADOS</t>
  </si>
  <si>
    <t>11326</t>
  </si>
  <si>
    <t>DISPITA CAMBIADOR PLASTICO ESTAMPADO</t>
  </si>
  <si>
    <t>112041</t>
  </si>
  <si>
    <t>DISPITA SET DE MANICURA</t>
  </si>
  <si>
    <t>PELUSINES MAMAD. TONALIZADA CELESTE X 240</t>
  </si>
  <si>
    <t>PELUSINES MAMAD. TONALIZADA VERDE X 240</t>
  </si>
  <si>
    <t>PELUSINES MAMAD. TONALIZADA VIOLETA X 240</t>
  </si>
  <si>
    <t>21620</t>
  </si>
  <si>
    <t>DONCELLA TOALLA POCKET TANGA C/ALAS  X 8</t>
  </si>
  <si>
    <t>JOHNSON TALCO PURA PROTECCION X 200 G.</t>
  </si>
  <si>
    <t>90121</t>
  </si>
  <si>
    <t>Desodorantes de Ambiente</t>
  </si>
  <si>
    <t>LYSOFORM AEROSOL AIRE MONTAÑA X 360</t>
  </si>
  <si>
    <t>LYSOFORM AEROSOL CITRICA X 360</t>
  </si>
  <si>
    <t>LYSOFORM AEROSOL LAVANDA X 360</t>
  </si>
  <si>
    <t>LYSOFORM AEROSOL ORIGINAL X 360</t>
  </si>
  <si>
    <t>Productos Capilares &amp; de Baño</t>
  </si>
  <si>
    <t>ALGABO JABON LIQ. FLORAL RAIN X 300 ML.</t>
  </si>
  <si>
    <t>ALGABO JABON LIQ. FR. BOSQUE X 300 ML.</t>
  </si>
  <si>
    <t>ALGABO JABON LIQ. CREAM X 300 ML.</t>
  </si>
  <si>
    <t>ALGABO JABON LIQ. FLOWER MIX X 300 ML.</t>
  </si>
  <si>
    <t>ALGABO JABON LIQ. REPUESTO GREEN TEA</t>
  </si>
  <si>
    <t>ALGABO JABON LIQ. REPUESTO CITRUS SPLASH</t>
  </si>
  <si>
    <t>ALGABO JABON LIQ. REPUESTO FLORAL RAIN</t>
  </si>
  <si>
    <t>ALGABO JABON LIQ. REPUESTO FR. BOSQUE</t>
  </si>
  <si>
    <t>ALGABO JABON LIQ. REPUESTO COCO&amp;VAIN.</t>
  </si>
  <si>
    <t>ALGABO JABON LIQ. REPUESTO CREAM</t>
  </si>
  <si>
    <t>ALGABO JABON LIQ. REPUESTO FLOWER MIX</t>
  </si>
  <si>
    <t>ALGABO JABON LIQ. ANTIBACTERIAL X 300 ML.</t>
  </si>
  <si>
    <t>ALGABO JABON LIQ. REPUESTO ANTIBACTERIAL</t>
  </si>
  <si>
    <t>DULCE BEBE PORTA CHUPETES</t>
  </si>
  <si>
    <t>ESPONJA HUESO **454**</t>
  </si>
  <si>
    <t>ESPONJA OVALADA **455**</t>
  </si>
  <si>
    <t>ESPONJA RECTANGULAR **351**</t>
  </si>
  <si>
    <t>GORRO PARA CLARITOS CON PERFORACION</t>
  </si>
  <si>
    <t>GORRO PARA CLARITOS SIN PERFORAR</t>
  </si>
  <si>
    <t>847</t>
  </si>
  <si>
    <t>JOHNSON ACOND. GOTAS DE BRILLO X 200</t>
  </si>
  <si>
    <t>6060</t>
  </si>
  <si>
    <t>JOHNSON ACOND. GOTAS DE BRILLO X 400</t>
  </si>
  <si>
    <t>47315</t>
  </si>
  <si>
    <t>JOHNSON SHAMPOO GOTAS DE BRILLO X 200</t>
  </si>
  <si>
    <t>4680</t>
  </si>
  <si>
    <t>CAREFREE PROTECCION LARGOS X 20</t>
  </si>
  <si>
    <t>4479</t>
  </si>
  <si>
    <t>CAREFREE PROTECCION X 20</t>
  </si>
  <si>
    <t>15220</t>
  </si>
  <si>
    <t>PELUSINES MORDILLO LLAVES</t>
  </si>
  <si>
    <t>804100</t>
  </si>
  <si>
    <t>COLOMBRARO ASIENTO PARA BAÑERA ROSA</t>
  </si>
  <si>
    <t>10436</t>
  </si>
  <si>
    <t>COLOMBRARO ASIENTO PARA BAÑERA ROJO</t>
  </si>
  <si>
    <t>12487</t>
  </si>
  <si>
    <t>COLOMBRARO BACINILLA BEBITO ROSA</t>
  </si>
  <si>
    <t>6022</t>
  </si>
  <si>
    <t>COLOMBRARO BAÑERA ANAT. TODA ROSA</t>
  </si>
  <si>
    <t>6023</t>
  </si>
  <si>
    <t>COLOMBRARO BAÑERA ANAT. BLANCA/ROJO</t>
  </si>
  <si>
    <t>6025</t>
  </si>
  <si>
    <t>COLOMBRARO BAÑERA ANAT. BLANCA/VERDE</t>
  </si>
  <si>
    <t>6026</t>
  </si>
  <si>
    <t>COLOMBRARO BAÑERA ANAT. BLANCA/AZUL</t>
  </si>
  <si>
    <t>6027</t>
  </si>
  <si>
    <t>COLOMBRARO BAÑERA ANAT. BLANCA/CELESTE</t>
  </si>
  <si>
    <t>6028</t>
  </si>
  <si>
    <t>COLOMBRARO BAÑERA ANAT. BLANCA/ROSA</t>
  </si>
  <si>
    <t>6029</t>
  </si>
  <si>
    <t>6032</t>
  </si>
  <si>
    <t>6033</t>
  </si>
  <si>
    <t>6034</t>
  </si>
  <si>
    <t>6035</t>
  </si>
  <si>
    <t>COLOMBRARO BAÑERA ITALIANA ROSA</t>
  </si>
  <si>
    <t>6036</t>
  </si>
  <si>
    <t>COLOMBRARO BAÑERA ITALIANA ROJA</t>
  </si>
  <si>
    <t>6038</t>
  </si>
  <si>
    <t>COLOMBRARO BAÑERA ITALIANA BLANCA</t>
  </si>
  <si>
    <t>6039</t>
  </si>
  <si>
    <t>COLOMBRARO PELELA C/CARITA ROSA</t>
  </si>
  <si>
    <t>6041</t>
  </si>
  <si>
    <t>COLOMBRARO BACINILLA BAMBINI ROSA</t>
  </si>
  <si>
    <t>DONCELLA TOALLA POCKET CON ALAS X 8</t>
  </si>
  <si>
    <t>-</t>
  </si>
  <si>
    <t>VERITAS DESODORANTE CLASSIC X 275</t>
  </si>
  <si>
    <t>VERITAS DESODORANTE ENERGY X 275</t>
  </si>
  <si>
    <t>VERITAS DESODORANTE FRESH X 275</t>
  </si>
  <si>
    <t>VERITAS DESODORANTE LOVE X 275</t>
  </si>
  <si>
    <t>VERITAS DESODORANTE SOFT X 275</t>
  </si>
  <si>
    <t>ALGABO COLONIA AMBRE X 500 ML</t>
  </si>
  <si>
    <t>ALGABO COLONIA INGLESA X 500 ML.</t>
  </si>
  <si>
    <t>ALGABO COLONIA LAVANDA X 500 ML.</t>
  </si>
  <si>
    <t>C*CARO CUORE EDT. C/VAP. X 60</t>
  </si>
  <si>
    <t>C*CARO CUORE EDT. C/VAP. X 90</t>
  </si>
  <si>
    <t>C*CIEL AEROSOL X 123 CC</t>
  </si>
  <si>
    <t>C*CIEL AEROSOL X 186 CC</t>
  </si>
  <si>
    <t>C*CIEL LOCION X 50 C/VAPORIZADOR</t>
  </si>
  <si>
    <t>C*CIEL LOCION X 80 C/VAPORIZADOR</t>
  </si>
  <si>
    <t>C*CIEL CRYSTAL AEROSOL X 123</t>
  </si>
  <si>
    <t>C*CIEL CRYSTAL AEROSOL X 186</t>
  </si>
  <si>
    <t>C*CIEL CRYSTAL LOCION X 50 C/VAPORIZADOR</t>
  </si>
  <si>
    <t>C*CIEL CRYSTAL LOCION X 80 C/VAPORIZADOR</t>
  </si>
  <si>
    <t>C*CIEL NUIT AEROSOL X 123</t>
  </si>
  <si>
    <t>C*CIEL NUIT AEROSOL X 186</t>
  </si>
  <si>
    <t>C*CIEL NUIT LOCION X 50 C/VAPORIZADOR</t>
  </si>
  <si>
    <t>C*CIEL NUIT LOCION X 80 C/VAPORIZADOR</t>
  </si>
  <si>
    <t>C*CIEL ROSE AEROSOL X 123</t>
  </si>
  <si>
    <t>C*CIEL ROSE LOCION X 50 C/VAPOR.</t>
  </si>
  <si>
    <t>C* PAULA AGUA DE COLONIA BOSQUE X 170</t>
  </si>
  <si>
    <t>C* PAULA AGUA DE COLONIA FLORES X 170</t>
  </si>
  <si>
    <t>C* PAULA AGUA DE COLONIA SUEÑOS X 170</t>
  </si>
  <si>
    <t>C* PAULA C. DANVERS AMOR DEO AERO. X123</t>
  </si>
  <si>
    <t>C* PAULA C. DANVERS AMOR LOCION X100 C/VAP</t>
  </si>
  <si>
    <t>C* PAULA C. DANVERS AMOR LOCION X60 C/VAP</t>
  </si>
  <si>
    <t>C* PAULA C. DANVERS DEO AERO. X123</t>
  </si>
  <si>
    <t>C* PAULA C. DANVERS LOCION X 60 C/VAP</t>
  </si>
  <si>
    <t>C* PAULA C. DANVERS LOCION X100 C/VAP</t>
  </si>
  <si>
    <t>C* PAULA C. DANVERS LUZ DEO AERO. X123</t>
  </si>
  <si>
    <t>C* PAULA C. DANVERS LUZ LOCION X60 C/VAP</t>
  </si>
  <si>
    <t>C* PAULA C. DANVERS ALMA LOCION X 60</t>
  </si>
  <si>
    <t>C* PAULA C. DANVERS ALMA AEROSOL  X 123</t>
  </si>
  <si>
    <t>C* PAULA NIÑOS BOSQUE AZUL A/COLONIA X100</t>
  </si>
  <si>
    <t>C* PAULA NIÑOS BOSQUE ROJO A/COLONIA X100</t>
  </si>
  <si>
    <t>C* PAULA NIÑOS SUEÑOS BEIGE A/COLONIA X100</t>
  </si>
  <si>
    <t>C*PRUNE I GRIS AEROSOL X 123</t>
  </si>
  <si>
    <t>C*PRUNE I GRIS LOCION X 50</t>
  </si>
  <si>
    <t>C*PRUNE II BRONCE AEROSOL X 123</t>
  </si>
  <si>
    <t>C*PRUNE II BRONCE LOCION X 50</t>
  </si>
  <si>
    <t>C*PRUNE III COBRE AEROSOL X 123</t>
  </si>
  <si>
    <t>C*PRUNE III COBRE LOCION X 50</t>
  </si>
  <si>
    <t>C* PRUNE IV DESODORANTE X 123 CC.</t>
  </si>
  <si>
    <t>C* PRUNE IV LOCION X 50 CC.</t>
  </si>
  <si>
    <t>C*  ACQUA DI COLBERT AEROSOL X 150 CC.</t>
  </si>
  <si>
    <t>C*  ACQUA DI COLBERT AEROSOL X 250 CC.</t>
  </si>
  <si>
    <t>C*  ACQUA DI COLBERT COLONIA X 100</t>
  </si>
  <si>
    <t>C*  ACQUA DI COLBERT COLONIA X 60 ML. C/VAPOR.</t>
  </si>
  <si>
    <t>C* COLBERT AEROSOL X 150 CC</t>
  </si>
  <si>
    <t>C* COLBERT AEROSOL X 250 CC.</t>
  </si>
  <si>
    <t>C* COLBERT COLONIA X  60 CC.</t>
  </si>
  <si>
    <t>C*CHESTER ICE AEROSOL X 150 CC.</t>
  </si>
  <si>
    <t>C*CHESTER ICE AEROSOL X 250 CC.</t>
  </si>
  <si>
    <t>C*CHESTER ICE COLONIA X 100 CC.</t>
  </si>
  <si>
    <t>C*CHESTER ICE COLONIA X 60 CC.</t>
  </si>
  <si>
    <t>C*CHESTER ICE COLONIA X 60 C/VAP</t>
  </si>
  <si>
    <t>C*COLBERT NOIR AEROSOL X 150 CC</t>
  </si>
  <si>
    <t>C*COLBERT NOIR AEROSOL X 250 CC</t>
  </si>
  <si>
    <t>C*COLBERT NOIR COLONIA X 60 CC</t>
  </si>
  <si>
    <t>C*COLBERT SPACE AEROSOL X 250 CC</t>
  </si>
  <si>
    <t>C*COLBERT SPACE COLONIA X 60 ML C/VAP.</t>
  </si>
  <si>
    <t>C*COLBERT US AEROSOL X 250 CC</t>
  </si>
  <si>
    <t>C*COLBERT US COLONIA X 60 CC</t>
  </si>
  <si>
    <t>C* KEVIN COLONIA X 100 CC.</t>
  </si>
  <si>
    <t>C* KEVIN COLONIA X 60 CC.</t>
  </si>
  <si>
    <t>C* KEVIN DESODORANTE AEROSOL X 150 ML.</t>
  </si>
  <si>
    <t>C* KEVIN DESODORANTE AEROSOL X 250 ML</t>
  </si>
  <si>
    <t>C* KEVIN ABSOLUTE COLONIA X 100 CC.</t>
  </si>
  <si>
    <t>C* KEVIN ABSOLUTE COLONIA X 60 CC.</t>
  </si>
  <si>
    <t>C* KEVIN ABSOLUTE DESODORANTE X 150 CC.</t>
  </si>
  <si>
    <t>C* KEVIN ABSOLUTE DESODORANTE X 250 CC.</t>
  </si>
  <si>
    <t>C*KEVIN BLACK COLONIA X 100 CC C/VAP</t>
  </si>
  <si>
    <t>C*KEVIN BLACK COLONIA X 60 CC C/VAP</t>
  </si>
  <si>
    <t>C*KEVIN BLACK DESODORANTE AEROSOL X 150</t>
  </si>
  <si>
    <t>C*KEVIN BLACK DESODORANTE AEROSOL X 250</t>
  </si>
  <si>
    <t>C*KEVIN PARK COLONIA X 60 CC C/VAP</t>
  </si>
  <si>
    <t>C*KEVIN PARK DESODORANTE AEROSOL X 150</t>
  </si>
  <si>
    <t>C*KEVIN PARK DESODORANTE AEROSOL X 250</t>
  </si>
  <si>
    <t>C*KEVIN SPIRIT COLONIA X 100 C/VAP.</t>
  </si>
  <si>
    <t>C*KEVIN SPIRIT COLONIA X 60 C/VAP.</t>
  </si>
  <si>
    <t>C*KEVIN SPIRIT DESODORANTE AEROSOL X 150</t>
  </si>
  <si>
    <t>C*KEVIN SPIRIT DESODORANTE AEROSOL X 250</t>
  </si>
  <si>
    <t>Perfumeria Masculina</t>
  </si>
  <si>
    <t xml:space="preserve">Perfumeria Bebes &amp; Niños </t>
  </si>
  <si>
    <t>C*COQUETERIAS FLOWERS AER0SOL X 123</t>
  </si>
  <si>
    <t>C*COQUETERIAS FLOWERS LOCION X 40C</t>
  </si>
  <si>
    <t>C*COQUETERIAS FLOWERS LOCION X 80C</t>
  </si>
  <si>
    <t>C*DANIELLE JABONERA C/JABON X 75 GRS.</t>
  </si>
  <si>
    <t>C*DANIELLE LATA (JABON+COLONIA)</t>
  </si>
  <si>
    <t>C*DANIELLE LATA (SHAMPOO + COLONIA)</t>
  </si>
  <si>
    <t>C*DANIELLE LATA JOLIE (JABON-COLONIA)</t>
  </si>
  <si>
    <t>C*DANIELLE LATA JOLIE (SHAMPOO-COLONIA)</t>
  </si>
  <si>
    <t>C*DANIELLE SHAMPOO X 200 ML.</t>
  </si>
  <si>
    <t>C*MUJERCITAS DESODORANTE X 123 CC.</t>
  </si>
  <si>
    <t>C*MUJERCITAS FUNNY AEROSOL X 102</t>
  </si>
  <si>
    <t>C*MUJERCITAS FUNNY LATA (LOCION - AER)</t>
  </si>
  <si>
    <t>C*MUJERCITAS FUNNY LOCION X 40 C/VAP</t>
  </si>
  <si>
    <t>C*MUJERCITAS LOCION X 40 CC.</t>
  </si>
  <si>
    <t>C*MUJERCITAS LOCION X 80 CC.</t>
  </si>
  <si>
    <t>C*MUJERCITAS SUNNY AEROSOL X 102</t>
  </si>
  <si>
    <t>C*MUJERCITAS SUNNY LATA (LOCION - AER)</t>
  </si>
  <si>
    <t>C*MUJERCITAS SUNNY LOCION X 40 C/VAP</t>
  </si>
  <si>
    <t>C*PACO AEROSOL X 150 CC.</t>
  </si>
  <si>
    <t>C*PACO COLONIA  X 60 CC.</t>
  </si>
  <si>
    <t>C*PACO COLONIA  X 90 CC.</t>
  </si>
  <si>
    <t>C*PACO FUTBOL AEROSOL X 150 CC.</t>
  </si>
  <si>
    <t>C*PACO FUTBOL COLONIA X 60</t>
  </si>
  <si>
    <t>JOHNSON COLONIA FRESCA X 100 CC</t>
  </si>
  <si>
    <t>JOHNSON COLONIA FRESCA X 200 CC</t>
  </si>
  <si>
    <t>PETIT ENFANT ESTUCHE Nº 1 *JAB-FEC-AGU</t>
  </si>
  <si>
    <t>PETIT ENFANT ESTUCHE Nº 15 *COL-SH-FEC*</t>
  </si>
  <si>
    <t>PETIT ENFANT AGUA DE AZAHAR X 120</t>
  </si>
  <si>
    <t>PETIT ENFANT AGUA DE AZAHAR X 60</t>
  </si>
  <si>
    <t>PETIT ENFANT COLONIA  X 60 CC.</t>
  </si>
  <si>
    <t>PETIT ENFANT COLONIA X 120 CC.</t>
  </si>
  <si>
    <t>PETIT ENFANT COLONIA CASITA X 120 ML.</t>
  </si>
  <si>
    <t>UPA LA LA COLONIA AMARILLA X 200 CC.</t>
  </si>
  <si>
    <t>UPA LA LA COLONIA VERDE  X 200 CC.</t>
  </si>
  <si>
    <t>UPA LA LA ESTUCHE JABON OSO</t>
  </si>
  <si>
    <t>UPA LA LA ESTUCHE PORTA CHUPETE</t>
  </si>
  <si>
    <t>ALGABO BABY FECULA TALQUERA X 200 G.</t>
  </si>
  <si>
    <t>BABY ANFAY PORTACHUPETE BOTON</t>
  </si>
  <si>
    <t>Productos &amp; Accesorios para el Bebe</t>
  </si>
  <si>
    <t>BABY BASIC OLEO CALCAREO X 1 LITRO</t>
  </si>
  <si>
    <t>BABY BASIC PROTECTOR MAMARIO X 24</t>
  </si>
  <si>
    <t>BABY STUFF CUBRECOCHE</t>
  </si>
  <si>
    <t>BABY STUFF FLOTA FLOTA</t>
  </si>
  <si>
    <t>DISPITA ASPIRADOR NASAL</t>
  </si>
  <si>
    <t>DISPITA  ALICATE</t>
  </si>
  <si>
    <t>DISPITA MAMADERA GIGANTE ROSA</t>
  </si>
  <si>
    <t>DISPITA MAMADERA GIGANTE ROJA</t>
  </si>
  <si>
    <t>DISPITA MAMADERA GIGANTE CELESTE</t>
  </si>
  <si>
    <t>DISPITA MAMADERA GIGANTE AMARILLA</t>
  </si>
  <si>
    <t>DISPITA MAMADERA GIGANTE VERDE</t>
  </si>
  <si>
    <t>ESTRELLA BABY ALGODON PRECORTADO X 100</t>
  </si>
  <si>
    <t>1261</t>
  </si>
  <si>
    <t>COLOMBRARO ASIENTO PARA BAÑERA CELESTE</t>
  </si>
  <si>
    <t>10902</t>
  </si>
  <si>
    <t>COLOMBRARO BACINILLA BEBITO CELESTE</t>
  </si>
  <si>
    <t>1272</t>
  </si>
  <si>
    <t>COLOMBRARO BAÑERA ANAT. TODA CELESTE</t>
  </si>
  <si>
    <t>66099</t>
  </si>
  <si>
    <t>12531</t>
  </si>
  <si>
    <t>COLOMBRARO BAÑERA ITALIANA CELESTE</t>
  </si>
  <si>
    <t>40990</t>
  </si>
  <si>
    <t>COLOMBRARO PELELA C/CARITA CELESTE</t>
  </si>
  <si>
    <t>4100</t>
  </si>
  <si>
    <t>COLOMBRARO BACINILLA BAMBINI CELESTE</t>
  </si>
  <si>
    <t>110024</t>
  </si>
  <si>
    <t>COLOMBRARO ADAPTADOR P/INODORO BLANCO</t>
  </si>
  <si>
    <t>9867</t>
  </si>
  <si>
    <t>C*COLBERT US AEROSOL X 150 CC</t>
  </si>
  <si>
    <t>44556</t>
  </si>
  <si>
    <t>CAREFREE TODOS LOS DIAS X 20</t>
  </si>
  <si>
    <t>102211</t>
  </si>
  <si>
    <t>3351</t>
  </si>
  <si>
    <t>ALGABO ENJUAGUE BUCAL ARTIC MENTHOL  X 500</t>
  </si>
  <si>
    <t>3619</t>
  </si>
  <si>
    <t>ALGABO BABY SHAMPOO EXTRA SUAVE X 444</t>
  </si>
  <si>
    <t>3620</t>
  </si>
  <si>
    <t>ALGABO BABY SHAMPOO MANZANILLA X 444</t>
  </si>
  <si>
    <t>3615</t>
  </si>
  <si>
    <t>3630</t>
  </si>
  <si>
    <t>ALGABO TALCO BOLSA FLORAL X 400 G</t>
  </si>
  <si>
    <t>43103</t>
  </si>
  <si>
    <t>ALGABO KIDS SHAMPOO DURAZNO X 350</t>
  </si>
  <si>
    <t>Repelentes e Insecticidas</t>
  </si>
  <si>
    <t>FUYI MATA MOSCAS Y MOSQUITOS X360</t>
  </si>
  <si>
    <t>RAID EXTERMINA CUCARACHAS X 360</t>
  </si>
  <si>
    <t>RAID MATA MOSCAS Y MOSQUITOS S/OLOR X360</t>
  </si>
  <si>
    <t>RAID MATA MOSCAS Y MOSQUITOS X 360</t>
  </si>
  <si>
    <t>RAID MATA POLILLAS Y LARVAS X 440</t>
  </si>
  <si>
    <t>RAID MATAPULGAS X 400</t>
  </si>
  <si>
    <t>RAID MAX MATA CUCARACHAS X 360 CC.</t>
  </si>
  <si>
    <t>Accesorios Varios</t>
  </si>
  <si>
    <t>ALICATE CHICO</t>
  </si>
  <si>
    <t>ALICATE GRANDE</t>
  </si>
  <si>
    <t>JOHNSON ACONDICIONADOR MANZ. X 400</t>
  </si>
  <si>
    <t>JOHNSON ACONDICIONADOR NORMAL 200</t>
  </si>
  <si>
    <t>JOHNSON ACONDICIONADOR NORMAL 400</t>
  </si>
  <si>
    <t>JOHNSON BAÑO LIQ. GLICERINA X 200</t>
  </si>
  <si>
    <t>DISTRIBUIDOR - MAYORISTA</t>
  </si>
  <si>
    <t xml:space="preserve"> </t>
  </si>
  <si>
    <t>PAGO CONTADO-EFECTIVO</t>
  </si>
  <si>
    <t>PRECIOS, DESCUENTOS Y CONDICIONES</t>
  </si>
  <si>
    <t>SUJETOS A VARIACIÓN SIN AVISO PREVIO Y/O DISPONIBILIDAD DE STOCK.</t>
  </si>
  <si>
    <t>LAS OFERTAS NO SON COMBINABLES.</t>
  </si>
  <si>
    <t>LISTA DE PRECIOS Y OFERTAS CON IVA INCLUIDO.</t>
  </si>
  <si>
    <t>www.babyandhome.com.ar</t>
  </si>
  <si>
    <r>
      <t>BABY</t>
    </r>
    <r>
      <rPr>
        <sz val="50"/>
        <color indexed="30"/>
        <rFont val="Arial Black"/>
        <family val="2"/>
      </rPr>
      <t>&amp;</t>
    </r>
    <r>
      <rPr>
        <sz val="50"/>
        <color indexed="30"/>
        <rFont val="Cooper Black"/>
        <family val="1"/>
      </rPr>
      <t>HOME</t>
    </r>
  </si>
  <si>
    <t>Descripción</t>
  </si>
  <si>
    <t>Modulo</t>
  </si>
  <si>
    <t>P. Neto</t>
  </si>
  <si>
    <t>P. x Bto.</t>
  </si>
  <si>
    <t>Codigo</t>
  </si>
  <si>
    <t>Perfumeria Femenina</t>
  </si>
  <si>
    <t>JABONERA CON TAPA ESPECIAL **548**</t>
  </si>
  <si>
    <t>JABONERA PLASTICA C/BISAGRA **545**</t>
  </si>
  <si>
    <t>9106</t>
  </si>
  <si>
    <t>VERITAS POLVO CLASICO  X 120 GRS. (CEL)</t>
  </si>
  <si>
    <t>99019</t>
  </si>
  <si>
    <t>VERITAS POLVO CLASICO X 180 GRS.(CEL)</t>
  </si>
  <si>
    <t>31023</t>
  </si>
  <si>
    <t>ALGABO KIDS SHAMPOO SANDIA X 350</t>
  </si>
  <si>
    <t>17595</t>
  </si>
  <si>
    <t>C* MY LITTLE DANIELLE EDT X 90 ML</t>
  </si>
  <si>
    <t>84463</t>
  </si>
  <si>
    <t>C* MY LITTLE DANIELLE ESTUCHE</t>
  </si>
  <si>
    <t>17350</t>
  </si>
  <si>
    <t>17584</t>
  </si>
  <si>
    <t>C* PACO SURF DESODORANTE X 150 ML.</t>
  </si>
  <si>
    <t>41011</t>
  </si>
  <si>
    <t>COLOMBRARO BACINILLA BAMBINI VERDE</t>
  </si>
  <si>
    <t>1262</t>
  </si>
  <si>
    <t>COLOMBRARO ASIENTO PARA BAÑERA AZUL</t>
  </si>
  <si>
    <t>40873</t>
  </si>
  <si>
    <t>ALGABO STAR WARS ALCOHOL EN GEL X 75 ML</t>
  </si>
  <si>
    <t>8600</t>
  </si>
  <si>
    <t>Q SOFT T. HUMEDAS CLASICA DOY PACK *NUEVA* X 50</t>
  </si>
  <si>
    <t>1899</t>
  </si>
  <si>
    <t>LYSOFORM AEROSOL BEBE X 360</t>
  </si>
  <si>
    <t>39569</t>
  </si>
  <si>
    <t>96619</t>
  </si>
  <si>
    <t>42116</t>
  </si>
  <si>
    <t>ALGABO QUITAESMALTE EXPRESS X 75 ML.</t>
  </si>
  <si>
    <t>PEINE ANTIPEDICULOSIS TODO METAL</t>
  </si>
  <si>
    <t>PEINE ANTIPEDICULOSIS QUICO METAL MANGO PLASTICO</t>
  </si>
  <si>
    <t>23505</t>
  </si>
  <si>
    <t>JOHNSON SHAMPOO CABELLO PERFUMADO X 200</t>
  </si>
  <si>
    <t>23400</t>
  </si>
  <si>
    <t>32130</t>
  </si>
  <si>
    <t>ALGABO FROZEN BODY SPLASH X 125</t>
  </si>
  <si>
    <t>4232001</t>
  </si>
  <si>
    <t>ALGABO AVENGERS COLONIA HULK X 125</t>
  </si>
  <si>
    <t>4232003</t>
  </si>
  <si>
    <t>ALGABO AVENGERS COLONIA CAPITAN AMERICA  X 125</t>
  </si>
  <si>
    <t>4732003</t>
  </si>
  <si>
    <t>ALGABO MINIONS BODY SPLASH X 125</t>
  </si>
  <si>
    <t>232002</t>
  </si>
  <si>
    <t>ALGABO AVENGERS COLONIA IRON MAN X 125</t>
  </si>
  <si>
    <t>84412</t>
  </si>
  <si>
    <t>C*CIEL PARADISE LOCION X 50 ML.</t>
  </si>
  <si>
    <t>84434</t>
  </si>
  <si>
    <t>C*CIEL PARADISE AEROSOL X 123 ML.</t>
  </si>
  <si>
    <t>67020</t>
  </si>
  <si>
    <t>C*KEVIN FREEDOM EDT X 60 ML.</t>
  </si>
  <si>
    <t>6724</t>
  </si>
  <si>
    <t>C*KEVIN FREEDOM AEROSOL X 150 ML.</t>
  </si>
  <si>
    <t>6735</t>
  </si>
  <si>
    <t>C*KEVIN FREEDOM AEROSOL X 250 ML.</t>
  </si>
  <si>
    <t>BABY STUFF MOSQUITERO</t>
  </si>
  <si>
    <t>108291</t>
  </si>
  <si>
    <t>DEPIMIEL CREMA P/CUERPO X 120</t>
  </si>
  <si>
    <t>13840</t>
  </si>
  <si>
    <t>DEPIMIEL CREMA PARA ROSTRO X 45 GRS.</t>
  </si>
  <si>
    <t>Q SOFT T. HUMEDAS ALOE DOY PACK *NUEVA* X 50</t>
  </si>
  <si>
    <t>10690</t>
  </si>
  <si>
    <t>PELUSINES MAMADERA  MANINA CRISTAL *TRITAN* X 250</t>
  </si>
  <si>
    <t>10671</t>
  </si>
  <si>
    <t>PELUSINES MAMADERA MANINA SILICONA *TRITAN* X 250</t>
  </si>
  <si>
    <t>10680</t>
  </si>
  <si>
    <t>PELUSINES JUGUERA MANINA SILICONA *TRITAN* X 120</t>
  </si>
  <si>
    <t>El Algarrobo  364</t>
  </si>
  <si>
    <t>ALGABO BABY SHAMPOO EXTRA SUAVE X 200</t>
  </si>
  <si>
    <t>C* PACO SURF EDT X 60 ML.</t>
  </si>
  <si>
    <t>SANADROG SOLUCION FISIOLOGICA X 100</t>
  </si>
  <si>
    <t>DISPITA PEINE PARA BEBE</t>
  </si>
  <si>
    <t>154030</t>
  </si>
  <si>
    <t>C*CIEL NOIR LOCION X 50 ML.</t>
  </si>
  <si>
    <t>15414</t>
  </si>
  <si>
    <t>C*CIEL NOIR LOCION X 80 ML.</t>
  </si>
  <si>
    <t>15425</t>
  </si>
  <si>
    <t>C*CIEL NOIR AEROSOL X 123 CC.</t>
  </si>
  <si>
    <t>154360</t>
  </si>
  <si>
    <t>C*CIEL NOIR AEROSOL X 186 CC.</t>
  </si>
  <si>
    <t>DISPITA CEPILLO Y PEINE</t>
  </si>
  <si>
    <t>PETIT ENFANT ESPUMA DE BAÑO X *150*</t>
  </si>
  <si>
    <t xml:space="preserve">PAÑALES – PERFUMERIA - PUERICULTURA </t>
  </si>
  <si>
    <t>DONCELLA PROTECTOR DIARIO DUO FORMA X 20</t>
  </si>
  <si>
    <t>DONCELLA TOALLA POCKET ANATOMICA SIN DEO X 8</t>
  </si>
  <si>
    <t>DONCELLA TOA. ULTRAFINA TELA SUAVE (AMARILLA) X 8</t>
  </si>
  <si>
    <t>DONCELLA TOA. ULTRAFINA TELA SECA (ROSA) X 8</t>
  </si>
  <si>
    <t>21627</t>
  </si>
  <si>
    <t>9501</t>
  </si>
  <si>
    <t>GOLD MASTER BOMBACHA PVC Nº1</t>
  </si>
  <si>
    <t>9503</t>
  </si>
  <si>
    <t>GOLD MASTER BOMBACHA PVC Nº2</t>
  </si>
  <si>
    <t>GOLD MASTER BOMBACHA PVC Nº3</t>
  </si>
  <si>
    <t>GOLD MASTER BOMBACHA PVC Nº4</t>
  </si>
  <si>
    <t>GOLD MASTER CUBRE COLCHON 1 PLAZA</t>
  </si>
  <si>
    <t>GOLD MASTER CUBRE COLCHON 2 PLAZAS</t>
  </si>
  <si>
    <t>20102</t>
  </si>
  <si>
    <t>PELUSINES TETINA CRISTAL X 2</t>
  </si>
  <si>
    <t>20103</t>
  </si>
  <si>
    <t>PELUSINES TETINA CRISTAL X 12</t>
  </si>
  <si>
    <t>ESPONJA COMUN</t>
  </si>
  <si>
    <t>ESPONJA VEGETAL</t>
  </si>
  <si>
    <t>PETIT ENFANT OLEO CALCAREO X 240 CC</t>
  </si>
  <si>
    <t>4232004</t>
  </si>
  <si>
    <t>ALGABO AVENGERS COLONIA SPIDERMAN X 125 ML.</t>
  </si>
  <si>
    <r>
      <t xml:space="preserve"> </t>
    </r>
    <r>
      <rPr>
        <b/>
        <sz val="10"/>
        <rFont val="Arial"/>
        <family val="2"/>
      </rPr>
      <t>PRECIOS VIGENTES A LA FECHA, SUJETOS A DISPONIBILIDAD DE STOCK.</t>
    </r>
  </si>
  <si>
    <t>S.LIBRE ADAP PLUS SIN ALAS X 8</t>
  </si>
  <si>
    <t>S.LIBRE ADAP PLUS C/ALAS X 8</t>
  </si>
  <si>
    <t>PELUSINES TETINA SILICONA Nº2  X 12 UNID.</t>
  </si>
  <si>
    <t>2040</t>
  </si>
  <si>
    <t>2070</t>
  </si>
  <si>
    <t>PELUSINES TETINA BOCA ANCHA *ECONOMICA* X UNID.</t>
  </si>
  <si>
    <t>110131</t>
  </si>
  <si>
    <t>ESTRELLA BABY JABON GLICERINA X 75</t>
  </si>
  <si>
    <t>110130</t>
  </si>
  <si>
    <t>ESTRELLA BABY JABON NATURAL X 75</t>
  </si>
  <si>
    <t>10451</t>
  </si>
  <si>
    <t>ESTRELLA BABY JABON DUERME FELIZ X 75</t>
  </si>
  <si>
    <t>ALGABO QUITAESMALTE FORTALE. X 50 ML.</t>
  </si>
  <si>
    <t>ALGABO QUITAESMALTE HUMECTA. X 50 ML.</t>
  </si>
  <si>
    <t>ALGABO QUITAESMALTE KERATINA X 50 ML.</t>
  </si>
  <si>
    <t>ALGABO QUITAESMALTE FORTALE. X 100 ML.</t>
  </si>
  <si>
    <t>ALGABO QUITAESMALTE HUMECTA. X 100 ML.</t>
  </si>
  <si>
    <t>ALGABO QUITAESMALTE KERATINA X 100 ML.</t>
  </si>
  <si>
    <t>55224</t>
  </si>
  <si>
    <t>PETIT ENFANT JABON LIQUIDO X 280 ML</t>
  </si>
  <si>
    <t xml:space="preserve">C*DANIELLE COLONIA X 90 C.C. </t>
  </si>
  <si>
    <t>C*DANIELLE **JOLIE** COLONIA X 90 CC</t>
  </si>
  <si>
    <t>FELPITA P. HIGIENICO DOBLE HOJA 4 X 20 MTS.</t>
  </si>
  <si>
    <t>VERITAS BEBE JABON GLICERINA 3 X 120</t>
  </si>
  <si>
    <t>VERITAS BEBE JABON GLICERINA X 120</t>
  </si>
  <si>
    <t>9135</t>
  </si>
  <si>
    <t>77219</t>
  </si>
  <si>
    <t>30184</t>
  </si>
  <si>
    <t>ALGABO CONTROL POLVO CLASICO (CELESTE) X 180</t>
  </si>
  <si>
    <t>301861</t>
  </si>
  <si>
    <t>ALGABO CONTROL POLVO CLASICO (CELESTE) X 120</t>
  </si>
  <si>
    <t>30183</t>
  </si>
  <si>
    <t>ALGABO CONTROL POLVO CLASICO *REPUESTO* X 200</t>
  </si>
  <si>
    <t>30185</t>
  </si>
  <si>
    <t>ALGABO CONTROL POLVO SUAVE (ROSA) X 180</t>
  </si>
  <si>
    <t>30187</t>
  </si>
  <si>
    <t>ALGABO CONTROL POLVO SUAVE (ROSA) X 120</t>
  </si>
  <si>
    <t>30180</t>
  </si>
  <si>
    <t>ALGABO CONTROL POLVO SUAVE *REPUESTO* X 200</t>
  </si>
  <si>
    <t>FELPITA ROLLO COCINA BLANCO 3 X 40</t>
  </si>
  <si>
    <t>BABY BASIC CREMA DE CALENDULA X 60</t>
  </si>
  <si>
    <t>BABY BASIC POMADA P/PASPADURAS X 60</t>
  </si>
  <si>
    <t>14008</t>
  </si>
  <si>
    <t>CARTABELLA P. HIGIENICO 4 X 30</t>
  </si>
  <si>
    <t>91832</t>
  </si>
  <si>
    <t>FELPITA SERVILLETAS DECORADAS X 40</t>
  </si>
  <si>
    <t>DONCELLA PROTECTOR DIARIO RESPIRABLE (VIOLETA) X 20</t>
  </si>
  <si>
    <t>DONCELLA PROTECTOR DIARIO RESPIRABLE (VIOLETA) X 40</t>
  </si>
  <si>
    <t>23501</t>
  </si>
  <si>
    <t>SWEETY DECO P.HIGIENICO DOBLE HOJA 4 X 30</t>
  </si>
  <si>
    <t>BELABIN TOALLITAS HUMEDAS X 100</t>
  </si>
  <si>
    <t>C*COLBERT NOIR COLONIA X 90  C/VAP.</t>
  </si>
  <si>
    <t>ESTRELLA BABY PAÑOS DE ALGODON X 40U</t>
  </si>
  <si>
    <t>ESTRELLA BABY *MAXI* PAÑOS DE ALGODON X 50U</t>
  </si>
  <si>
    <t>LADYSOFT PROTECTOR DIARIO MULTIADAPT X 20</t>
  </si>
  <si>
    <t>ESTRELLA BABY OLEO CAL. *TAPA NARANJA* X 500</t>
  </si>
  <si>
    <t>UPA LA LA PERFUME PARA ROPA X 220 ML.</t>
  </si>
  <si>
    <t>5523</t>
  </si>
  <si>
    <t>PETIT ENFANT VALIJITA MINIATURAS *KIDS*</t>
  </si>
  <si>
    <t>15551</t>
  </si>
  <si>
    <t>PETIT ENFANT VALIJITA MINIATURAS *0 A 1*</t>
  </si>
  <si>
    <t>40880</t>
  </si>
  <si>
    <t>DONCELLA PROTECTOR DIARIO S/DEO X 40</t>
  </si>
  <si>
    <t>DONCELLA BABY OLEO CALCAREO X 500 ML.</t>
  </si>
  <si>
    <t>DONCELLA BABY OLEO CALCAREO X 1 L.</t>
  </si>
  <si>
    <t>ALGABO MEN AFTER SHAVE LOCION  X 120 ML.</t>
  </si>
  <si>
    <t>43910</t>
  </si>
  <si>
    <t>ALGABO SHAMPOO *NUEVO* HIDRATACION X 930</t>
  </si>
  <si>
    <t>43911</t>
  </si>
  <si>
    <t>ALGABO SHAMPOO *NUEVO* SUAVIDAD X 930</t>
  </si>
  <si>
    <t>43912</t>
  </si>
  <si>
    <t>ALGABO SHAMPOO *NUEVO* BRILLO X 930</t>
  </si>
  <si>
    <t>45910</t>
  </si>
  <si>
    <t>ALGABO ACOND. *NUEVO* HIDRATACION X 930</t>
  </si>
  <si>
    <t>45911</t>
  </si>
  <si>
    <t>ALGABO ACOND. *NUEVO* SUAVIDAD X 930</t>
  </si>
  <si>
    <t>45912</t>
  </si>
  <si>
    <t>ALGABO ACOND. *NUEVO* BRILLO X 930</t>
  </si>
  <si>
    <t>ALGABO ALCOHOL EN GEL X 30 ML.</t>
  </si>
  <si>
    <t>18737</t>
  </si>
  <si>
    <t>C*COLBERT CODE AEROSOL X 250 CC.</t>
  </si>
  <si>
    <t>18715</t>
  </si>
  <si>
    <t>C*COLBERT CODE COLONIA X 50 CC.</t>
  </si>
  <si>
    <t>18704</t>
  </si>
  <si>
    <t>C*COLBERT CODE COLONIA X 100 CC.</t>
  </si>
  <si>
    <t>1001513</t>
  </si>
  <si>
    <t>1802</t>
  </si>
  <si>
    <t>Q-SOFT TOALL. HUMEDAS ANTIPASPADURAS X 50</t>
  </si>
  <si>
    <t>37295</t>
  </si>
  <si>
    <t>S.LIBRE ADAP PLUS C/ALAS X 16</t>
  </si>
  <si>
    <t>9371</t>
  </si>
  <si>
    <t>VERITAS POLVO SUAVIDAD X 120 GRS.</t>
  </si>
  <si>
    <t>10033</t>
  </si>
  <si>
    <t>VERITAS POLVO SUAVIDAD X 180 GRS.</t>
  </si>
  <si>
    <t>QC PINZA XZN DE DEPILAR *400*</t>
  </si>
  <si>
    <t>DISPITA CAMBIADOR CON APLIQUE</t>
  </si>
  <si>
    <t>11387</t>
  </si>
  <si>
    <t>ALGABO BABY COLONIA SUAVE BRISA X 200</t>
  </si>
  <si>
    <t>90021</t>
  </si>
  <si>
    <t>C*MUJERCITAS SOPHIE AEROSOL 123 ML.</t>
  </si>
  <si>
    <t>9013</t>
  </si>
  <si>
    <t>C*MUJERCITAS SOPHIE LOCION X 50 ML.</t>
  </si>
  <si>
    <t>9115</t>
  </si>
  <si>
    <t>C*MUJERCITAS JULIE AEROSOL X 123 ML.</t>
  </si>
  <si>
    <t>91041</t>
  </si>
  <si>
    <t>C*MUJERCITAS JULIE LOCION X 50 ML.</t>
  </si>
  <si>
    <t>55481</t>
  </si>
  <si>
    <t>PETIT ENFANT ESTUCHE *CASITA GRANDE 0 A 1*</t>
  </si>
  <si>
    <t>5549</t>
  </si>
  <si>
    <t>PETIT ENFANT ESTUCHE *CASITA GRANDE KIDS*</t>
  </si>
  <si>
    <t>PELUSINES PLATO TERMICO C/SOPAPA</t>
  </si>
  <si>
    <t>JOHNSON SHAMPOO HIDRATACION INTENSA X 200</t>
  </si>
  <si>
    <t>872</t>
  </si>
  <si>
    <t>ALGABO ALCOHOL EN GEL MENTA  X 300 ML.</t>
  </si>
  <si>
    <t>ALGABO ALCOHOL EN GEL COCO X 300 ML.</t>
  </si>
  <si>
    <t>883</t>
  </si>
  <si>
    <t>146207</t>
  </si>
  <si>
    <t>FUYI 45 NOCHES REPUESTO</t>
  </si>
  <si>
    <t>154301</t>
  </si>
  <si>
    <t>RAID 45 NOCHES APARATO ELECTRICO</t>
  </si>
  <si>
    <t>115441</t>
  </si>
  <si>
    <t>RAID 45 NOCHES REPUESTO</t>
  </si>
  <si>
    <t>646438</t>
  </si>
  <si>
    <t>5536</t>
  </si>
  <si>
    <t>PETIT ENFANT VALIJITA MINIATURAS X 5</t>
  </si>
  <si>
    <t>C* LA DOLFINA *STUD* AEROSOL X 150 ML.</t>
  </si>
  <si>
    <t>57261</t>
  </si>
  <si>
    <t>C* PALOMA HERRERA AEROSOL X 123 ML.</t>
  </si>
  <si>
    <t>5715</t>
  </si>
  <si>
    <t>C* PALOMA HERRERA LOCION X 60 ML.</t>
  </si>
  <si>
    <t>18627</t>
  </si>
  <si>
    <t>C* PALOMA HERRERA *PASSION* AEROSOL X 123 ML.</t>
  </si>
  <si>
    <t>18616</t>
  </si>
  <si>
    <t>C* PALOMA HERRERA *PASSION* LOCION X 60 ML.</t>
  </si>
  <si>
    <t>18605</t>
  </si>
  <si>
    <t>C* PALOMA HERRERA *PASSION* LOCION X 100 ML.</t>
  </si>
  <si>
    <t>186381</t>
  </si>
  <si>
    <t>C* PALOMA HERRERA *PASSION* ESTUCHE</t>
  </si>
  <si>
    <t>ALGABO BABY SHAMPOO EXTRA SUAVE X 755</t>
  </si>
  <si>
    <t>ALGABO BABY SHAMPOO MANZANILLA X 755</t>
  </si>
  <si>
    <t>3751</t>
  </si>
  <si>
    <t>3752</t>
  </si>
  <si>
    <t>90301</t>
  </si>
  <si>
    <t>ALGABO GEL EFECTO HUMEDO POMO X 150G.</t>
  </si>
  <si>
    <t>ALGABO GEL FIJACION FUERTE POMO X 150G.</t>
  </si>
  <si>
    <t>90026</t>
  </si>
  <si>
    <t>90028</t>
  </si>
  <si>
    <t>ALGABO CONTROL DISCOS DE ALGODON X 80</t>
  </si>
  <si>
    <t>62001</t>
  </si>
  <si>
    <t>COLOMBRARO BACINILLA BAMBINI VIOLETA</t>
  </si>
  <si>
    <t>41021</t>
  </si>
  <si>
    <t>28357</t>
  </si>
  <si>
    <t xml:space="preserve">Cremas </t>
  </si>
  <si>
    <t>VERITAS JABON GLICERINA NEUTRO X 120</t>
  </si>
  <si>
    <t>62003</t>
  </si>
  <si>
    <r>
      <t xml:space="preserve">DONCELLA ALGODON X  70                   </t>
    </r>
    <r>
      <rPr>
        <b/>
        <sz val="12"/>
        <color indexed="10"/>
        <rFont val="Arial"/>
        <family val="2"/>
      </rPr>
      <t xml:space="preserve"> </t>
    </r>
  </si>
  <si>
    <t>RAID ESPIRALES X 12</t>
  </si>
  <si>
    <t>627606</t>
  </si>
  <si>
    <t>RAID TABLETAS X 24</t>
  </si>
  <si>
    <t>100233</t>
  </si>
  <si>
    <t>BABY BASIC ENJ. NIÑOS AVENA Y MIEL X 210</t>
  </si>
  <si>
    <t>100232</t>
  </si>
  <si>
    <t>BABY BASIC ENJ. NIÑOS MANZANILLA X 210</t>
  </si>
  <si>
    <t>100223</t>
  </si>
  <si>
    <t>BABY BASIC SH. NIÑOS AVENA Y MIEL X 210</t>
  </si>
  <si>
    <t>100222</t>
  </si>
  <si>
    <t>BABY BASIC SH. NIÑOS MANZANILLA X 210</t>
  </si>
  <si>
    <t>2840350</t>
  </si>
  <si>
    <t>879</t>
  </si>
  <si>
    <t>ALGABO ALCOHOL EN GEL HELLO KITTY  X 30 ML.</t>
  </si>
  <si>
    <t>68506</t>
  </si>
  <si>
    <t xml:space="preserve">ALGABO ENJUAGUE BUCAL ARTIC MENTHOL X 250 </t>
  </si>
  <si>
    <t xml:space="preserve">ALGABO SALLY UNICORNIO COLONIA X 50 ML.               </t>
  </si>
  <si>
    <t xml:space="preserve">DISPITA BIBERON ESTAMPADO SIL. X 125 </t>
  </si>
  <si>
    <t>DISPITA MAMADERA ESTAMPADA SIL. X 250</t>
  </si>
  <si>
    <t>BASIC LINE OLEO CALCAREO *ADULTOS* X 1 LITRO</t>
  </si>
  <si>
    <t>58964</t>
  </si>
  <si>
    <t>LYSOFORM AEROSOL FRUTAL X 360</t>
  </si>
  <si>
    <t>5260</t>
  </si>
  <si>
    <t>RAID CASA Y JARDIN X 360</t>
  </si>
  <si>
    <t>11108</t>
  </si>
  <si>
    <t>COLGATE CEP.DENTAL SMILES 0 A 2 AÑOS</t>
  </si>
  <si>
    <t>21109</t>
  </si>
  <si>
    <t>COLGATE CEP.DENTAL SMILES 2 A 5 AÑOS</t>
  </si>
  <si>
    <t>505030</t>
  </si>
  <si>
    <t>500030</t>
  </si>
  <si>
    <t>COLGATE CEP.DENTAL TWISTER WHITE 2 X 1</t>
  </si>
  <si>
    <t>440169</t>
  </si>
  <si>
    <t>COLGATE TRIPLE ACCION X 90  GRS.</t>
  </si>
  <si>
    <t>13780</t>
  </si>
  <si>
    <t>COLGATE ULTRA BLANCO X90GRS.</t>
  </si>
  <si>
    <t>13916</t>
  </si>
  <si>
    <t>ODOLITO FLUOR FRUTILLA X 50GR.</t>
  </si>
  <si>
    <t>FELPITA  P. HIGIENICO DOBLE HOJA *4 X 30*</t>
  </si>
  <si>
    <t>PELUSINES JUGUERA MANINA CRISTAL *TRITAN* X 120</t>
  </si>
  <si>
    <t>70</t>
  </si>
  <si>
    <t xml:space="preserve">ALGABO ALCOHOL EN GEL *ULTRA*  X 500 </t>
  </si>
  <si>
    <t>ALGABO ALCOHOL EN GEL *ULTRA*  X 70 ML.</t>
  </si>
  <si>
    <t>ALGABO ALCOHOL EN GEL *ULTRA* POMO X 90 ML.</t>
  </si>
  <si>
    <t>40876</t>
  </si>
  <si>
    <t>ALGABO ALCOHOL EN GEL *POMO* X 150</t>
  </si>
  <si>
    <t>40863</t>
  </si>
  <si>
    <t>ALGABO ALCOHOL EN GEL *REPUESTO* X 300</t>
  </si>
  <si>
    <t>OFF CREMA X 60 GRS.</t>
  </si>
  <si>
    <t>FUYI ESPIRALES CAJA X 48</t>
  </si>
  <si>
    <t>RAID ESPIRALES CAJA X 48</t>
  </si>
  <si>
    <t>608679</t>
  </si>
  <si>
    <t>RAID TABLETAS X 12</t>
  </si>
  <si>
    <t>11584</t>
  </si>
  <si>
    <t>COLGATE MAXIMA PROT. INTERDENTAL X 90 G.</t>
  </si>
  <si>
    <t>4569</t>
  </si>
  <si>
    <t>COLGATE MAXIMA PROT. INTERDENTAL X 180 G.</t>
  </si>
  <si>
    <t>15605</t>
  </si>
  <si>
    <t xml:space="preserve">ALGABO BABY JABON EN SOBRE X 80 GRS.           </t>
  </si>
  <si>
    <t xml:space="preserve">ALGABO SALLY UNICORNIO ESPUMA 3D X 350 ML.      </t>
  </si>
  <si>
    <r>
      <t xml:space="preserve">ALGABO CONTROL POMPONES X 50                  </t>
    </r>
    <r>
      <rPr>
        <b/>
        <sz val="12"/>
        <color indexed="10"/>
        <rFont val="Arial"/>
        <family val="2"/>
      </rPr>
      <t xml:space="preserve"> </t>
    </r>
  </si>
  <si>
    <t>6334</t>
  </si>
  <si>
    <t>20875</t>
  </si>
  <si>
    <t>FUYI ESPIRALES COUNTRY  X 12</t>
  </si>
  <si>
    <t>DISPITA MAMADERA DE VIDRIO TEMPLADO</t>
  </si>
  <si>
    <t>58208</t>
  </si>
  <si>
    <t>HUGGIES TOA. HUMEDAS C/OLEO X 48</t>
  </si>
  <si>
    <t>43920</t>
  </si>
  <si>
    <t>ALGABO SHAMPOO *NUEVO*  REFRESCANTE X 930</t>
  </si>
  <si>
    <t>45920</t>
  </si>
  <si>
    <t>ALGABO ACOND. *NUEVO* REFRESCANTE X 930</t>
  </si>
  <si>
    <t>2543</t>
  </si>
  <si>
    <t>DEPIMANIA CERA NATURAL X 800 GR.</t>
  </si>
  <si>
    <t>2569</t>
  </si>
  <si>
    <t>DEPIMANIA CERA VEGETAL X 800 GR.</t>
  </si>
  <si>
    <t>11120</t>
  </si>
  <si>
    <t>DEPIMIEL PERLAS NATURAL X 200 GR.</t>
  </si>
  <si>
    <t>11180</t>
  </si>
  <si>
    <t>DEPIMIEL PERLAS NATURAL X 800 GR.</t>
  </si>
  <si>
    <t>11283</t>
  </si>
  <si>
    <t>DEPIMIEL PERLAS VEGETAL X 800 GR.</t>
  </si>
  <si>
    <t>DISPITA MORDILLO REFRIGERANTE MANITOS</t>
  </si>
  <si>
    <t>DISPITA MORDILLO REFRIGERANTE OSITO</t>
  </si>
  <si>
    <t>500035</t>
  </si>
  <si>
    <t>COLGATE CEP. DENTAL TRIPLE ACC. MED. 2X1</t>
  </si>
  <si>
    <t>84464</t>
  </si>
  <si>
    <t>COLGATE HERBAL X 90 GRS.</t>
  </si>
  <si>
    <t>502001</t>
  </si>
  <si>
    <t>IG FRESH TOALLITAS HUMEDAS X 60</t>
  </si>
  <si>
    <t>816</t>
  </si>
  <si>
    <t>829</t>
  </si>
  <si>
    <t>UPA LA LA ESTUCHE ZOO</t>
  </si>
  <si>
    <t>813</t>
  </si>
  <si>
    <t>32004</t>
  </si>
  <si>
    <t>400016</t>
  </si>
  <si>
    <t>ALGABO FROZEN SET (SH &amp; B.SPLASH)</t>
  </si>
  <si>
    <t>70003</t>
  </si>
  <si>
    <t>ALGABO MINIONS SET (SH &amp; B.SPLASH)</t>
  </si>
  <si>
    <t>204</t>
  </si>
  <si>
    <t>ALGABO H. KITTY  SET (SH &amp; B.SPLASH)</t>
  </si>
  <si>
    <t>28355</t>
  </si>
  <si>
    <t>ALGABO SALLY UNICORNIO COLONIA X 100 ML.</t>
  </si>
  <si>
    <t>32061</t>
  </si>
  <si>
    <t>ALGABO SALLY UNICORNIO SET (SH &amp; B.SPLASH)</t>
  </si>
  <si>
    <t>3350</t>
  </si>
  <si>
    <t>ALGABO FROZEN ACONDICIONADOR ANA 2D X 300 ML</t>
  </si>
  <si>
    <t>C*DANIELLE *BOYS* EDT X 100 ML.</t>
  </si>
  <si>
    <t>C*DANIELLE *GIRLS* EDT X 100 ML.</t>
  </si>
  <si>
    <t>C*DANIELLE *BABY* EDT X 100 ML.</t>
  </si>
  <si>
    <t>61914</t>
  </si>
  <si>
    <t>C*CIEL LOVE EDT X 60 ML.</t>
  </si>
  <si>
    <t>61925</t>
  </si>
  <si>
    <t xml:space="preserve">C*CIEL LOVE AEROSOL X 123 </t>
  </si>
  <si>
    <t>33594</t>
  </si>
  <si>
    <t>S.LIBRE ADAP PLUS C/A NOCHE Y DIA X 16</t>
  </si>
  <si>
    <t>29502</t>
  </si>
  <si>
    <t>C*CIEL MAGIC EDP X 50 ML.</t>
  </si>
  <si>
    <t>29513</t>
  </si>
  <si>
    <t>C*CIEL MAGIC EDP X 80 ML.</t>
  </si>
  <si>
    <t>29524</t>
  </si>
  <si>
    <t xml:space="preserve">C*CIEL MAGIC AEROSOL X 123 </t>
  </si>
  <si>
    <t>29535</t>
  </si>
  <si>
    <t>C*CIEL MAGIC AEROSOL X 186</t>
  </si>
  <si>
    <t>DISPITA CUCHARA DE ACERO INOXIDABLE</t>
  </si>
  <si>
    <t>11122</t>
  </si>
  <si>
    <t>DEPIMIEL PERLAS VEGETAL X 200 G.</t>
  </si>
  <si>
    <t>77459</t>
  </si>
  <si>
    <t>617713</t>
  </si>
  <si>
    <t>OFF EXTRA DURACION CREMA X 90</t>
  </si>
  <si>
    <t>618642</t>
  </si>
  <si>
    <t>OFF EXTRA DURACION SPRAY X 200</t>
  </si>
  <si>
    <t>5855</t>
  </si>
  <si>
    <t>OFF KIDS CREMA X 90 GRS</t>
  </si>
  <si>
    <t>20846</t>
  </si>
  <si>
    <t>OFF SPRAY C/ALOE VERA X 200 CC</t>
  </si>
  <si>
    <t>65845</t>
  </si>
  <si>
    <t>657929</t>
  </si>
  <si>
    <t>RAID ESPIRALES COUNTRY X 12</t>
  </si>
  <si>
    <t>658570</t>
  </si>
  <si>
    <t>RAID MATA HORMIGAS AEROSOL X 360</t>
  </si>
  <si>
    <t>58256</t>
  </si>
  <si>
    <t>HUGGIES TOA. HUMEDAS C/OLEO X 80</t>
  </si>
  <si>
    <t>52767</t>
  </si>
  <si>
    <t>PAMPERS TOA. HUMEDAS RECIEN NACIDO X 48</t>
  </si>
  <si>
    <t xml:space="preserve">SOLARES   </t>
  </si>
  <si>
    <t>92701</t>
  </si>
  <si>
    <t>PETIT ENFANT COLONIA *MAMA&amp;BEBE* X 100</t>
  </si>
  <si>
    <t>327554</t>
  </si>
  <si>
    <t>HENO DE PRAVIA JABON *NUEVO*  X 100 GRS.</t>
  </si>
  <si>
    <t>70701</t>
  </si>
  <si>
    <t>ALGABO BARRO VEGETAL POMO X 200</t>
  </si>
  <si>
    <t>70753</t>
  </si>
  <si>
    <t>ALGABO BAÑO NATURAL ARGAN POMO X 200</t>
  </si>
  <si>
    <t>6060513</t>
  </si>
  <si>
    <t>ALGABO BARRO VEGETAL X 350 G.</t>
  </si>
  <si>
    <t>3633</t>
  </si>
  <si>
    <t>ALGABO BARRO PLACENTA DE TORTUGA X 350 G</t>
  </si>
  <si>
    <t>61903</t>
  </si>
  <si>
    <t>C*CIEL LOVE EDT X 30 ML.</t>
  </si>
  <si>
    <t>265</t>
  </si>
  <si>
    <t>PELUSINES CHUP. ANAT. FANTY  BLANCO Nº 1</t>
  </si>
  <si>
    <t>214</t>
  </si>
  <si>
    <t>PELUSINES CHUP. ANAT. FANTY  ROSA Nº 1</t>
  </si>
  <si>
    <t>215</t>
  </si>
  <si>
    <t>PELUSINES CHUP. ANAT. FANTY  CELESTE Nº 1</t>
  </si>
  <si>
    <t>268</t>
  </si>
  <si>
    <t>PELUSINES CHUP. ANAT. FANTY  BLANCO Nº 2</t>
  </si>
  <si>
    <t>216</t>
  </si>
  <si>
    <t>PELUSINES CHUP. ANAT. FANTY  ROSA Nº 2</t>
  </si>
  <si>
    <t>217</t>
  </si>
  <si>
    <t>PELUSINES CHUP. ANAT. FANTY  CELESTE Nº 2</t>
  </si>
  <si>
    <t>271</t>
  </si>
  <si>
    <t>PELUSINES CHUP. RED. FANTY  BLANCO Nº 1</t>
  </si>
  <si>
    <t>218</t>
  </si>
  <si>
    <t>PELUSINES CHUP. RED. FANTY   ROSA Nº 1</t>
  </si>
  <si>
    <t>219</t>
  </si>
  <si>
    <t>PELUSINES CHUP. RED. FANTY   CELESTE Nº 1</t>
  </si>
  <si>
    <t>272</t>
  </si>
  <si>
    <t>PELUSINES CHUP. RED. FANTY  BLANCO Nº 2</t>
  </si>
  <si>
    <t>220</t>
  </si>
  <si>
    <t>PELUSINES CHUP. RED. FANTY  ROSA Nº 2</t>
  </si>
  <si>
    <t>221</t>
  </si>
  <si>
    <t>PELUSINES CHUP. RED. FANTY  CELESTE Nº 2</t>
  </si>
  <si>
    <t>GRAN FEDERAL JABON EN PAN X 150</t>
  </si>
  <si>
    <t>69100</t>
  </si>
  <si>
    <t>ALGABO CONTROL HISOPOS TUBO X 100</t>
  </si>
  <si>
    <t>605081</t>
  </si>
  <si>
    <t>ALGABO CREMA *POMO* MIEL X 200</t>
  </si>
  <si>
    <t>605091</t>
  </si>
  <si>
    <t xml:space="preserve">ALGABO CREMA *POMO* AVENA X 200 </t>
  </si>
  <si>
    <t>6060415</t>
  </si>
  <si>
    <t>ALGABO CREMA ALOE VERA X 400</t>
  </si>
  <si>
    <t>60416</t>
  </si>
  <si>
    <t>ALGABO CREMA AVENA X 400</t>
  </si>
  <si>
    <t>60417</t>
  </si>
  <si>
    <t>ALGABO CREMA MIEL X 400</t>
  </si>
  <si>
    <t>51657</t>
  </si>
  <si>
    <t>NONISEC ESPONJA JABONOSA C/ALOE X 10</t>
  </si>
  <si>
    <t>51658</t>
  </si>
  <si>
    <t>NONISEC ESPONJA JABONOSA C/MANZANILLA X 10</t>
  </si>
  <si>
    <t>20202</t>
  </si>
  <si>
    <t>VAIS REPELENTE *KIDS* SPRAY X 200 ML.</t>
  </si>
  <si>
    <t>807</t>
  </si>
  <si>
    <t>UPA LA LA TALCO X *150 GRS.*</t>
  </si>
  <si>
    <t>Alcoholes</t>
  </si>
  <si>
    <t>FUYI ESPIRALES X 12</t>
  </si>
  <si>
    <t>DISPITA ESPONJA PARA BEBE</t>
  </si>
  <si>
    <t>DISPITA MORDILLO REFRIGERANTE ELEFANTITO</t>
  </si>
  <si>
    <t>11352</t>
  </si>
  <si>
    <t>DISPITA ALMOHADITA CON CUELLO</t>
  </si>
  <si>
    <t>11353</t>
  </si>
  <si>
    <t>DISPITA ALMOHADA MULTIFUNCION</t>
  </si>
  <si>
    <t>113760</t>
  </si>
  <si>
    <t>DISPITA ALMOHADITA ANATOMICA BORDADA</t>
  </si>
  <si>
    <t>1132</t>
  </si>
  <si>
    <t>DEPIMIEL PERLAS NEGRAS X 200</t>
  </si>
  <si>
    <t>900</t>
  </si>
  <si>
    <t>ELEGANTE PAPEL HIGIENICO 4 X 30 M.</t>
  </si>
  <si>
    <t>9160</t>
  </si>
  <si>
    <t>ELEGANTE PAPEL HIGIENICO 4 X 80 M.</t>
  </si>
  <si>
    <t>907</t>
  </si>
  <si>
    <t>ELEGANTE PAPEL HIGIENICO *ALOE* 6 X 30 M.</t>
  </si>
  <si>
    <t>9210</t>
  </si>
  <si>
    <t xml:space="preserve">ELEGANTE ROLLO DE COCINA GIGANTE X 200 </t>
  </si>
  <si>
    <t>9272</t>
  </si>
  <si>
    <t xml:space="preserve">ELEGANTE ROLLO DE COCINA 3 X 50 </t>
  </si>
  <si>
    <t>ventas@babyandhome.com.ar</t>
  </si>
  <si>
    <t>6340201</t>
  </si>
  <si>
    <t>ALGABO MEN CREMA DE AFEITAR X 150 GR.</t>
  </si>
  <si>
    <t>60507</t>
  </si>
  <si>
    <t>ALGABO CREMA PARA MANOS Y UÑAS X 90</t>
  </si>
  <si>
    <t>329902</t>
  </si>
  <si>
    <t>FUYI TABLETAS X 24</t>
  </si>
  <si>
    <t>4243004</t>
  </si>
  <si>
    <t>ALGABO SPIDERMAN SHAMPOO X 200 ML.</t>
  </si>
  <si>
    <t>15121</t>
  </si>
  <si>
    <t>PETIT ENFANT JABON PLEGADIZO X 100</t>
  </si>
  <si>
    <t>11442</t>
  </si>
  <si>
    <t>PUROCOL ALCOHOL X 500 CC.</t>
  </si>
  <si>
    <t>45982</t>
  </si>
  <si>
    <t>C* PAULA C. DANVERS EST. (EDT X60 - AER X123)</t>
  </si>
  <si>
    <t>2533</t>
  </si>
  <si>
    <t>C*KEVIN PLATINUM EAU X 50 ML.</t>
  </si>
  <si>
    <t>25354</t>
  </si>
  <si>
    <t>C*KEVIN PLATINUM DESODORANTE X 150 ML.</t>
  </si>
  <si>
    <t>2536</t>
  </si>
  <si>
    <t>C*KEVIN PLATINUM DESODORANTE X 250 ML.</t>
  </si>
  <si>
    <t>DISPITA PEINE ACERO P/PIOJO C/LUPA</t>
  </si>
  <si>
    <t xml:space="preserve">FUYI TABLETAS X 12 </t>
  </si>
  <si>
    <t>329901</t>
  </si>
  <si>
    <t>ALGABO STAR WARS BABY YODA JABON LIQ. X 500</t>
  </si>
  <si>
    <t>33403</t>
  </si>
  <si>
    <t>9876</t>
  </si>
  <si>
    <t>ESPADOL JABON SKINCARE X 80 GRS</t>
  </si>
  <si>
    <t>70656</t>
  </si>
  <si>
    <t>ESPADOL JABON ORIGINAL X 80 GRS.</t>
  </si>
  <si>
    <t>3806</t>
  </si>
  <si>
    <t>ESPADOL JABON CREMOSO X 80 GR.</t>
  </si>
  <si>
    <t>500824</t>
  </si>
  <si>
    <t>COLGATE CEP. DENTAL TANDY MAS DE 5 AÑOS X 2</t>
  </si>
  <si>
    <t>ALGABO SHAMPOO *REPUESTO* SUAVIDAD X 300 ML.</t>
  </si>
  <si>
    <t>ALGABO SHAMPOO *REPUESTO* BRILLO X 300 ML.</t>
  </si>
  <si>
    <t>643303</t>
  </si>
  <si>
    <t>643308</t>
  </si>
  <si>
    <t>20142</t>
  </si>
  <si>
    <t>UPA LA LA COLONIA DULCE BRISA</t>
  </si>
  <si>
    <t>902</t>
  </si>
  <si>
    <t>ELEGANTE PAPEL HIGIENICO 1 X 120 M.</t>
  </si>
  <si>
    <t>9191</t>
  </si>
  <si>
    <t>ELEGANTE PAPEL HIGIENICO *ALOE*  24 X 30 M.</t>
  </si>
  <si>
    <t>9150</t>
  </si>
  <si>
    <t>ELEGANTE PAPEL HIGIENICO DOBLE HOJA 4 X 30 M.</t>
  </si>
  <si>
    <t xml:space="preserve">WhatsApp:11 2438-1244 </t>
  </si>
  <si>
    <t>IDEAL TOALLITAS *DOY PACK* CLASICA X 50</t>
  </si>
  <si>
    <t>IDEAL TOALLITAS *DOY PACK* ALOE X 50</t>
  </si>
  <si>
    <t>5434</t>
  </si>
  <si>
    <t xml:space="preserve">PETIT ENFANT LATA CORAZON </t>
  </si>
  <si>
    <t>3613</t>
  </si>
  <si>
    <t>ALGABO BABY COLONIA DULCES MIMOS X 200</t>
  </si>
  <si>
    <t>4032122</t>
  </si>
  <si>
    <t>ALGABO STAR WARS BABY YODA COLONIA X 125 ML.</t>
  </si>
  <si>
    <t>320062</t>
  </si>
  <si>
    <t>ALGABO ZOMBIE COLONIA X 125 ML.</t>
  </si>
  <si>
    <t>943003</t>
  </si>
  <si>
    <t>ALGABO ZOMBIE SHAMPOO X 200 ML.</t>
  </si>
  <si>
    <t>5233</t>
  </si>
  <si>
    <t>ALGABO KIDS ACOND. PIOJOS X 500 ML.</t>
  </si>
  <si>
    <t>COLGATE CEP. DENTAL *BARBIE* MAS 6 AÑOS 2X1</t>
  </si>
  <si>
    <t>505027</t>
  </si>
  <si>
    <t>COLGATE CEP. DENTAL *MINIONS* MAS 6 AÑOS 2X1</t>
  </si>
  <si>
    <t>505028</t>
  </si>
  <si>
    <t>COLGATE CEP. DENTAL *MUJER MARAVILLA* MAS 6 AÑOS 2X1</t>
  </si>
  <si>
    <t>505029</t>
  </si>
  <si>
    <t>COLGATE CEP. DENTAL *BATMAN* MAS 6 AÑOS 2X1</t>
  </si>
  <si>
    <t>500013</t>
  </si>
  <si>
    <t>COLGATE CEP.DENTAL RABBIT MAS 2 AÑOS</t>
  </si>
  <si>
    <t>COLGATE CEP. DENTAL EXTRA CLEAN 3 X 2</t>
  </si>
  <si>
    <t>500963</t>
  </si>
  <si>
    <t>COLGATE CEP.DENTAL PREMIER CLEAN</t>
  </si>
  <si>
    <t>72003</t>
  </si>
  <si>
    <t>5820</t>
  </si>
  <si>
    <t>C* COLBERT CODE BOLD COLONIA X 100 CC C/VAP</t>
  </si>
  <si>
    <t>5821</t>
  </si>
  <si>
    <t>C* COLBERT CODE BOLD COLONIA X 50 CC C/VAP</t>
  </si>
  <si>
    <t>74401</t>
  </si>
  <si>
    <t>C* KEVIN NESSESAIRE (EDT 60 &amp; DEO)</t>
  </si>
  <si>
    <t>74412</t>
  </si>
  <si>
    <t>C* KEVIN BLACK NESSESAIRE (EDT 60 &amp; DEO)</t>
  </si>
  <si>
    <t>74456</t>
  </si>
  <si>
    <t>C* ACQUA DI COLBERT NESSESAIRE (EDT 60 &amp; DEO)</t>
  </si>
  <si>
    <t>29623</t>
  </si>
  <si>
    <t>C* KEVIN SPIRIT NECESSAIRE (EDT 60 &amp; DEO)</t>
  </si>
  <si>
    <t>29678</t>
  </si>
  <si>
    <t>C* COLBERT CODE NECESSAIRE (EAU 60 &amp; DEO)</t>
  </si>
  <si>
    <t>74467</t>
  </si>
  <si>
    <t>C* CHESTER ICE NESSESAIRE (EDT 60 &amp; DEO)</t>
  </si>
  <si>
    <t>15202</t>
  </si>
  <si>
    <t>C* CIEL NESSESAIRE (EDP 50 &amp; DEO)</t>
  </si>
  <si>
    <t>15213</t>
  </si>
  <si>
    <t>C* CIEL NUIT NESSESAIRE (EDP 50 &amp; DEO)</t>
  </si>
  <si>
    <t>15224</t>
  </si>
  <si>
    <t>C* CIEL NOIR NESSESAIRE (EDP 50 &amp; DEO)</t>
  </si>
  <si>
    <t>152461</t>
  </si>
  <si>
    <t>C* FLOWER ROSE NESSESAIRE (EDP 50 &amp; DEO)</t>
  </si>
  <si>
    <t>50941</t>
  </si>
  <si>
    <t>HUGGIES TOALLITAS TRIPLE PROTECCION X 48</t>
  </si>
  <si>
    <t>50950</t>
  </si>
  <si>
    <t>HUGGIES TOALLITAS TRIPLE PROTECCION X 80</t>
  </si>
  <si>
    <t>51203</t>
  </si>
  <si>
    <t>C* KEVIN METAL COLONIA X 60 CC C/VAP</t>
  </si>
  <si>
    <t>51214</t>
  </si>
  <si>
    <t>C* KEVIN METAL COLONIA X 100 CC C/VAP</t>
  </si>
  <si>
    <t>51225</t>
  </si>
  <si>
    <t>C* KEVIN METAL AEROSOL X 150 CC</t>
  </si>
  <si>
    <t>51236</t>
  </si>
  <si>
    <t>C* KEVIN METAL AEROSOL X 250 CC</t>
  </si>
  <si>
    <t>DICHA ROLLO DE COCINA 3 X 40</t>
  </si>
  <si>
    <t>427</t>
  </si>
  <si>
    <t>619</t>
  </si>
  <si>
    <t>ALGABO BABY FECULA *DOY PACK* X 200</t>
  </si>
  <si>
    <t>2071</t>
  </si>
  <si>
    <t>PELUSINES MAMAD. TONALIZADA BOCA ANCHA C/ASAS</t>
  </si>
  <si>
    <t>2072</t>
  </si>
  <si>
    <t>PELUSINES MAMAD. TONALIZADA BOCA ANCHA</t>
  </si>
  <si>
    <t>ALGABO POLVO PARA PIES TALQUERA X 60 G.</t>
  </si>
  <si>
    <t>ALGABO NATURAL FECULA TALQUERA X 250 G.</t>
  </si>
  <si>
    <t>3109</t>
  </si>
  <si>
    <t>COLGATE PASTA MINIONS X 100 GR.</t>
  </si>
  <si>
    <t>9242</t>
  </si>
  <si>
    <t>C*CARO CUORE AMORE EDT X 60</t>
  </si>
  <si>
    <t>9253</t>
  </si>
  <si>
    <t>C*CARO CUORE AMORE EDT X 90</t>
  </si>
  <si>
    <t>9264</t>
  </si>
  <si>
    <t>C*CARO CUORE AMORE DEO. X 123</t>
  </si>
  <si>
    <t>ESTRELLA HISOPOS X 125 U.</t>
  </si>
  <si>
    <t>4876105</t>
  </si>
  <si>
    <t>COCOA BEACH AUTOBRONCEANTE POMO X 130</t>
  </si>
  <si>
    <t>BENARE BABY REPELENTE X 200 ML</t>
  </si>
  <si>
    <t>Q SOFT BABY TOALL. HUMEDAS C/OLEO X 40</t>
  </si>
  <si>
    <t>COLGATE MAXIMA PROT. INTERDENTAL X 70 G.</t>
  </si>
  <si>
    <t>500546</t>
  </si>
  <si>
    <t>DISPITA PLATO TERMICO C/SENSOR Y CUCHARA</t>
  </si>
  <si>
    <t>JOHNSON CREMA ROSA X 200 CC.</t>
  </si>
  <si>
    <t>61958</t>
  </si>
  <si>
    <t>C* CIEL LOVE NECESSAIRE (EDT 60 &amp; DEO)</t>
  </si>
  <si>
    <t>29634</t>
  </si>
  <si>
    <t>C* KEVIN ABSOLUTE NESSESAIRE (EDT 60 &amp; DEO)</t>
  </si>
  <si>
    <t>2302</t>
  </si>
  <si>
    <t>C*CARDON *MAR* EDP X 100 ML.</t>
  </si>
  <si>
    <t>2313</t>
  </si>
  <si>
    <t>C*CARDON *MAR* AEROSOL X 150 ML.</t>
  </si>
  <si>
    <t>2646</t>
  </si>
  <si>
    <t>C*CARDON *TIERRA* EDP X 100 ML.</t>
  </si>
  <si>
    <t>2657</t>
  </si>
  <si>
    <t>C*CARDON *TIERRA* AEROSOL X 150 ML.</t>
  </si>
  <si>
    <t>OFF DEFENSE *BEBE* GEL X 100 ML.</t>
  </si>
  <si>
    <t>316977</t>
  </si>
  <si>
    <t>10466</t>
  </si>
  <si>
    <t>ESTRELLA HISOPOS CAJA  X 100 U.</t>
  </si>
  <si>
    <t>2030</t>
  </si>
  <si>
    <t>C*PRUNE MOI EAU X 60 ML.</t>
  </si>
  <si>
    <t>2031</t>
  </si>
  <si>
    <t>C*PRUNE MOI DESODORANTE X 123 ML.</t>
  </si>
  <si>
    <t>95263</t>
  </si>
  <si>
    <t>C* LA DOLFINA *STUD* COLONIA X 100 ML.</t>
  </si>
  <si>
    <t>C* LA DOLFINA *STUD* COLONIA X 50 ML.</t>
  </si>
  <si>
    <t>OFF AEROSOL X 170 CC.</t>
  </si>
  <si>
    <t>401664</t>
  </si>
  <si>
    <t>ESTRELLA ALGODON CLASICO X 500 G.</t>
  </si>
  <si>
    <t>8490</t>
  </si>
  <si>
    <t>IDEAL BABY TOALL. HUMEDAS X 50</t>
  </si>
  <si>
    <t>3621</t>
  </si>
  <si>
    <t>ALGABO BABY JABON LIQUIDO X 200</t>
  </si>
  <si>
    <t>3622</t>
  </si>
  <si>
    <t>ALGABO BABY VALIJA (SH. X 200 &amp; COL. X 125)</t>
  </si>
  <si>
    <t>2156</t>
  </si>
  <si>
    <t>ALGABO QUITAESMALTE XTREME X 100 ML.</t>
  </si>
  <si>
    <t>2157</t>
  </si>
  <si>
    <t>ALGABO QUITAESMALTE REMOVEDOR EN GEL X 100</t>
  </si>
  <si>
    <t>4043001</t>
  </si>
  <si>
    <t>ALGABO FROZEN SHAMPOO X 200</t>
  </si>
  <si>
    <t>43006</t>
  </si>
  <si>
    <t>ALGABO H. KITTY SHAMPOO X 200 ML.</t>
  </si>
  <si>
    <t>20201</t>
  </si>
  <si>
    <t>VAIS REPELENTE EN SPRAY X 2OO ML.</t>
  </si>
  <si>
    <t>5314</t>
  </si>
  <si>
    <t>C* PALOMA HERRERA LOCION X 100 ML.</t>
  </si>
  <si>
    <t>ALGABO CONTROL HISOPOS TUBO X 150</t>
  </si>
  <si>
    <t>69150</t>
  </si>
  <si>
    <t>5431</t>
  </si>
  <si>
    <t>54301</t>
  </si>
  <si>
    <t>PETIT ENFANT LATA *0 A 1*</t>
  </si>
  <si>
    <t>PETIT ENFANT LATA *KIDS*</t>
  </si>
  <si>
    <t>JOHNSON CREMA ANTES DE DORMIR X 200</t>
  </si>
  <si>
    <t>DISPITA CUBIERTOS PLASTICOS DECO</t>
  </si>
  <si>
    <t>112032</t>
  </si>
  <si>
    <t>DISPITA CEPILLO PARA UÑAS</t>
  </si>
  <si>
    <t>11207</t>
  </si>
  <si>
    <t>DISPITA TIJERITA MANGO PLASTICO</t>
  </si>
  <si>
    <t>S.LIBRE ADAP PLUS C/A NOCHE Y DIA X 8</t>
  </si>
  <si>
    <t>50550</t>
  </si>
  <si>
    <t>S.LIBRE ESPECIAL ADAPT TELA SUAVE C/ALAS X 16</t>
  </si>
  <si>
    <t>S.LIBRE TANGA X 8</t>
  </si>
  <si>
    <t>3492</t>
  </si>
  <si>
    <t>PELUSINES TETINA BOCA ANCHA CRISTAL X 12</t>
  </si>
  <si>
    <t>2081</t>
  </si>
  <si>
    <t>OFF AEROSOL EXTRA DURACION X 170</t>
  </si>
  <si>
    <t>OFF CREMA X 200 GRS.</t>
  </si>
  <si>
    <t>RAID APARATO PARA TABLETAS</t>
  </si>
  <si>
    <t>RAID EXTERMINADOR X 6 CEBOS</t>
  </si>
  <si>
    <t>ALGABO SALLY SHAMPOO X 200 ML.</t>
  </si>
  <si>
    <t>2832063</t>
  </si>
  <si>
    <t>ALGABO BABY SHAMPOO MANZANILLA X 200 ML.</t>
  </si>
  <si>
    <t>3343236</t>
  </si>
  <si>
    <t xml:space="preserve">ALGABO KIDS SHAMPOO PIOJOS X 500 ML. </t>
  </si>
  <si>
    <t>3343233</t>
  </si>
  <si>
    <t>ALGABO CONTROL HISOPOS TUBO X 125</t>
  </si>
  <si>
    <t>69126</t>
  </si>
  <si>
    <t>ALGABO H. KITTY BODY SPLASH DULZURA X 125 ML.</t>
  </si>
  <si>
    <t>32121</t>
  </si>
  <si>
    <t>HUGGIES TOALLITAS CUIDADO 4 EN 1 X 48</t>
  </si>
  <si>
    <t>UPA LA LA ESTUCHE ROSCA</t>
  </si>
  <si>
    <t>VERITAS TALCO PROTECCION FRESCA X 120</t>
  </si>
  <si>
    <t>ALGABO BABY TOALLITAS HUMEDAS X 48</t>
  </si>
  <si>
    <t>620020</t>
  </si>
  <si>
    <t>DISPITA CHUPETE ALIMENTADOR CON RED</t>
  </si>
  <si>
    <t>ALGABO CREMA DE PEINAR ACEITE ARGAN X 300 ML.</t>
  </si>
  <si>
    <t>526</t>
  </si>
  <si>
    <t>ALGABO NATURAL FECULA DOY PACK 250 G.</t>
  </si>
  <si>
    <t>13402</t>
  </si>
  <si>
    <t>C* KEVIN ICE EDT X 60</t>
  </si>
  <si>
    <t>13413</t>
  </si>
  <si>
    <t>C* KEVIN ICE EDT X 100</t>
  </si>
  <si>
    <t>13424</t>
  </si>
  <si>
    <t>C* KEVIN ICE AEROSOL X 150</t>
  </si>
  <si>
    <t>134351</t>
  </si>
  <si>
    <t>C* KEVIN ICE AEROSOL X 250</t>
  </si>
  <si>
    <t>704</t>
  </si>
  <si>
    <t>ESTRELLA BABY ACOND. CABELLO CLARO X 200 ML.</t>
  </si>
  <si>
    <t>700</t>
  </si>
  <si>
    <t>ESTRELLA BABY SHAMPOO CABELLOS SUAVES X 200 ML.</t>
  </si>
  <si>
    <t>7021</t>
  </si>
  <si>
    <t>ESTRELLA BABY SHAMPOO EQUILIBRIO X 200 ML.</t>
  </si>
  <si>
    <t>DISPITA CHUPETE TODO SILI. RED. Nº 1 CELESTE</t>
  </si>
  <si>
    <t>DISPITA CHUPETE TODO SILI. RED. Nº 1 ROSA</t>
  </si>
  <si>
    <t>DISPITA CHUPETE TODO SILI. RED. Nº 1 TRANSPARENTE</t>
  </si>
  <si>
    <t>DISPITA CHUPETE TODO SILI. RED. Nº 2 ROSA</t>
  </si>
  <si>
    <t>DISPITA CHUPETE TODO SILI. RED. Nº 2 CELESTE</t>
  </si>
  <si>
    <t>DISPITA CHUPETE TODO SILI. RED. Nº 2 TRANSPARENTE</t>
  </si>
  <si>
    <t>DISPITA CHUPETE TODO SILI. RED. Nº 3 ROSA</t>
  </si>
  <si>
    <t>DISPITA CHUPETE TODO SILI. RED. Nº 3 CELESTE</t>
  </si>
  <si>
    <t>DISPITA CHUPETE TODO SILI. RED. Nº 3 TRANSPARENTE</t>
  </si>
  <si>
    <t>DISPITA CHUPETE TODO SILI. ANAT. Nº 1 ROSA</t>
  </si>
  <si>
    <t>DISPITA CHUPETE TODO SILI. ANAT. Nº 1 CELESTE</t>
  </si>
  <si>
    <t>DISPITA CHUPETE TODO SILI. ANAT. Nº 1 TRANSPARENTE</t>
  </si>
  <si>
    <t>DISPITA CHUPETE TODO SILI. ANAT. Nº 2 ROSA</t>
  </si>
  <si>
    <t>DISPITA CHUPETE TODO SILI. ANAT. Nº 2 CELESTE</t>
  </si>
  <si>
    <t>DISPITA CHUPETE TODO SILI. ANAT. Nº 2 TRANSPARENTE</t>
  </si>
  <si>
    <t>DISPITA CHUPETE TODO SILI. ANAT. Nº 3 ROSA</t>
  </si>
  <si>
    <t>DISPITA CHUPETE TODO SILI. ANAT. Nº 3 CELESTE</t>
  </si>
  <si>
    <t>DISPITA CHUPETE TODO SILI. ANAT. Nº 3 TRANSPARENTE</t>
  </si>
  <si>
    <t>DISPITA CHUPETE SILI. *CARITA* RED. Nº 1 ROSA</t>
  </si>
  <si>
    <t>DISPITA CHUPETE SILI. *CARITA* RED. Nº 1 CELESTE</t>
  </si>
  <si>
    <t>DISPITA CHUPETE SILI. *CARITA* RED. Nº 1 BEIGE</t>
  </si>
  <si>
    <t>DISPITA CHUPETE SILI. *CARITA* RED. Nº 2 ROSA</t>
  </si>
  <si>
    <t>DISPITA CHUPETE SILI. *CARITA* RED. Nº 2 CELESTE</t>
  </si>
  <si>
    <t>DISPITA CHUPETE SILI. *CARITA* RED. Nº 2 BEIGE</t>
  </si>
  <si>
    <t>DISPITA CHUPETE SILI. *CARITA* RED. Nº 3 ROSA</t>
  </si>
  <si>
    <t>DISPITA CHUPETE SILI. *CARITA* RED. Nº 3 CELESTE</t>
  </si>
  <si>
    <t>DISPITA CHUPETE SILI. *CARITA* RED. Nº 3 BEIGE</t>
  </si>
  <si>
    <t>DISPITA CHUPETE SILI. *CARITA* ANAT. Nº 1 ROSA</t>
  </si>
  <si>
    <t>DISPITA CHUPETE SILI. *CARITA* ANAT. Nº 1 CELESTE</t>
  </si>
  <si>
    <t>DISPITA CHUPETE SILI. *CARITA* ANAT. Nº 1 BEIGE</t>
  </si>
  <si>
    <t>DISPITA CHUPETE SILI. *CARITA* ANAT. Nº 2 ROSA</t>
  </si>
  <si>
    <t>DISPITA CHUPETE SILI. *CARITA* ANAT. Nº 2 CELESTE</t>
  </si>
  <si>
    <t>DISPITA CHUPETE SILI. *CARITA* ANAT. Nº 2 BEIGE</t>
  </si>
  <si>
    <t>DISPITA CHUPETE SILI. *CARITA* ANAT. Nº 3 ROSA</t>
  </si>
  <si>
    <t>DISPITA CHUPETE SILI. *CARITA* ANAT. Nº 3 CELESTE</t>
  </si>
  <si>
    <t>DISPITA CHUPETE SILI. *CARITA* ANAT. Nº 3 BEIGE</t>
  </si>
  <si>
    <t>Q SOFT HISOPOS FAMILIAR X 75</t>
  </si>
  <si>
    <t>388</t>
  </si>
  <si>
    <t>ESTRELLA TOALLITAS HUMEDAS CUIDADO DIARIO X 50</t>
  </si>
  <si>
    <t>389</t>
  </si>
  <si>
    <t>ESTRELLA TOALLITAS HUMEDAS RELAJANTE X 50</t>
  </si>
  <si>
    <t>387</t>
  </si>
  <si>
    <t>ESTRELLA TOALLITAS HUMEDAS HUMECTACION X 50</t>
  </si>
  <si>
    <t>ESPADOL JABON EXFOLIANTE X 90 GRS</t>
  </si>
  <si>
    <t>18050</t>
  </si>
  <si>
    <t>HUGGIES TOALLITAS TRIPLE PROT. *C/OLEO* X 48</t>
  </si>
  <si>
    <t>50590</t>
  </si>
  <si>
    <t>UPA LA LA ESTUCHE BABERO &amp; ESCARPIN</t>
  </si>
  <si>
    <t>RAID *MAX* MATA MOSCAS X 360</t>
  </si>
  <si>
    <t>QC CEPILLO DE UÑAS *DOBLE* EN BLISTER</t>
  </si>
  <si>
    <t>HENO DE PRAVIA JABON X 150 GRS.</t>
  </si>
  <si>
    <t>32702</t>
  </si>
  <si>
    <t>HENO DE PRAVIA COLONIA X 250 CC.</t>
  </si>
  <si>
    <t>327880</t>
  </si>
  <si>
    <t>ALGABO SPIDERMAN SET (B.SPLASH &amp; SH)</t>
  </si>
  <si>
    <t>42003</t>
  </si>
  <si>
    <t>ALGABO ZOMBIE SET (B.SPLASH &amp; SH)</t>
  </si>
  <si>
    <t>2900004</t>
  </si>
  <si>
    <t>43922</t>
  </si>
  <si>
    <t>ALGABO SHAMPOO HIDRATACION *ECO-PACK*  X 930</t>
  </si>
  <si>
    <t>43923</t>
  </si>
  <si>
    <t>ALGABO SHAMPOO SUAVIDAD *ECO-PACK*  X 930</t>
  </si>
  <si>
    <t>43924</t>
  </si>
  <si>
    <t>ALGABO SHAMPOO BRILLO *ECO-PACK*  X 930</t>
  </si>
  <si>
    <t>43925</t>
  </si>
  <si>
    <t>ALGABO SHAMPOO REFRESCANTE *ECO-PACK*  X 930</t>
  </si>
  <si>
    <t>1760</t>
  </si>
  <si>
    <t>ALGABO BABY COLONIA DULCES MIMOS X 125</t>
  </si>
  <si>
    <t xml:space="preserve">ALGABO BABY JABON EN CAJA X 80 GRS.     </t>
  </si>
  <si>
    <t>43752</t>
  </si>
  <si>
    <t>45753</t>
  </si>
  <si>
    <t>ALGABO TROLLS ACONDICIONADOR  X 750</t>
  </si>
  <si>
    <t>544877</t>
  </si>
  <si>
    <t>5428871</t>
  </si>
  <si>
    <t>JOHNSON T. HUMEDAS LIMP. Y SUAVIDAD X 44</t>
  </si>
  <si>
    <t>55789</t>
  </si>
  <si>
    <t>JOHNSON T. HUMEDAS CABEZA A PIES X 44</t>
  </si>
  <si>
    <t>C* KEVIN AEROSOL ANTITRANSPIRANTE X 177</t>
  </si>
  <si>
    <t>C* KEVIN BLACK AEROSOL ANTITRANSPIRANTE X 177</t>
  </si>
  <si>
    <t>C*CHESTER ICE AEROSOL ANTITRANSPIRANTE X 177</t>
  </si>
  <si>
    <t>71826</t>
  </si>
  <si>
    <t>COLGATE CEP. DENTAL EXTRA CLEAN *DURO* 2X1</t>
  </si>
  <si>
    <t>5001401</t>
  </si>
  <si>
    <t>COLGATE CEP.DENTAL TWISTER *SUAVE* 2 X 1</t>
  </si>
  <si>
    <t>501532</t>
  </si>
  <si>
    <t>COLGATE PASTA KIDS *TUTTI-FRUTTI* X 50</t>
  </si>
  <si>
    <t>COLGATE PASTA KIDS *FRUTILLA* X 50</t>
  </si>
  <si>
    <t xml:space="preserve">COLGATE PASTA *LIGA DE LA JUSTICIA* X 90 </t>
  </si>
  <si>
    <t>503409</t>
  </si>
  <si>
    <t>503412</t>
  </si>
  <si>
    <t>504353</t>
  </si>
  <si>
    <t>QC PINZA XZN DEPILAR HUECA NEGRA 410</t>
  </si>
  <si>
    <t>ALGABO POLVO PIES *ANTIBACTERIAL* X 100</t>
  </si>
  <si>
    <t>ALGABO POLVO PIES *ANTIBACTERIAL* X 200</t>
  </si>
  <si>
    <t>700011</t>
  </si>
  <si>
    <t>DISPITA *GRANJA* MAMADERA GIGANTE NARANJA</t>
  </si>
  <si>
    <t>700012</t>
  </si>
  <si>
    <t>DISPITA *GRANJA* MAMADERA GIGANTE VERDE</t>
  </si>
  <si>
    <t>70006</t>
  </si>
  <si>
    <t>DISPITA *GRANJA* MAMADERA ESTAMPADO X 250 ML.</t>
  </si>
  <si>
    <t>10734</t>
  </si>
  <si>
    <t>DISPITA CEPILLO LIMPIA MAMADERA CELESTE</t>
  </si>
  <si>
    <t>107341</t>
  </si>
  <si>
    <t>DISPITA CEPILLO LIMPIA MAMADERA ROSA</t>
  </si>
  <si>
    <t>70008</t>
  </si>
  <si>
    <t>DISPITA *GRANJA* VASO DECORADO VERDE</t>
  </si>
  <si>
    <t>70009</t>
  </si>
  <si>
    <t>DISPITA *GRANJA* VASO DECORADO NARANJA</t>
  </si>
  <si>
    <t>56140</t>
  </si>
  <si>
    <t>C*CARDON SOÑADA DESODORANTE X 123 CC.</t>
  </si>
  <si>
    <t>5603</t>
  </si>
  <si>
    <t>C*CARDON SOÑADA EDP X 100 ML.</t>
  </si>
  <si>
    <t>56790</t>
  </si>
  <si>
    <t>C*CARDON VIAJERA DOSODORANTE X 123 CC.</t>
  </si>
  <si>
    <t>56680</t>
  </si>
  <si>
    <t>C*CARDON VIAJERA EDP X 100 ML.</t>
  </si>
  <si>
    <t>31124</t>
  </si>
  <si>
    <t>C*PAULA ALEGRIA DEO. AERO. X 123 CC.</t>
  </si>
  <si>
    <t>31102</t>
  </si>
  <si>
    <t>C* PAULA ALEGRIA EDT X 60 ML.</t>
  </si>
  <si>
    <t>3912</t>
  </si>
  <si>
    <t>C*PRUNE ICON DESODORANTE X 123 CC.</t>
  </si>
  <si>
    <t>3901</t>
  </si>
  <si>
    <t>C*PRUNE ICON EDP X 70 ML.</t>
  </si>
  <si>
    <t>36003</t>
  </si>
  <si>
    <t>C*SENS NATURAL *ROSAS* EDT X 100 ML.</t>
  </si>
  <si>
    <t>360140</t>
  </si>
  <si>
    <t>C*SENS NATURAL *VAINILLA* EDT X 100 ML.</t>
  </si>
  <si>
    <t>36025</t>
  </si>
  <si>
    <t>C*SENS NATURAL *PERA* EDT X 100 ML.</t>
  </si>
  <si>
    <t>36047</t>
  </si>
  <si>
    <t>C*SENS NATURAL *NARANJA* EDT X 100 ML.</t>
  </si>
  <si>
    <t>36036</t>
  </si>
  <si>
    <t>C*SENS NATURAL *LIMA* EDT X 100 ML.</t>
  </si>
  <si>
    <t>C*COQUETERIAS LOCION X 90 CC.</t>
  </si>
  <si>
    <t>C*PIBE'S COLONIA 90 CC.</t>
  </si>
  <si>
    <t>JOHNSON TOALL. RECIEN NACIDO X 48</t>
  </si>
  <si>
    <t>93383</t>
  </si>
  <si>
    <t>JOHNSON ACONDICIONADOR RULOS X 200</t>
  </si>
  <si>
    <t>JOHNSON BAND-AID TRANSPARENTES X 30</t>
  </si>
  <si>
    <t>45768</t>
  </si>
  <si>
    <t>COLGATE PASTE NATURAL *CARBON* X 70 GR</t>
  </si>
  <si>
    <t>COLGATE PASTA NATURAL *CITRUS* X 70 GR.</t>
  </si>
  <si>
    <t>518611</t>
  </si>
  <si>
    <t>518613</t>
  </si>
  <si>
    <t>COLGATE PASTA NATURAL *CURCUMA* X 90 GR.</t>
  </si>
  <si>
    <t>513977</t>
  </si>
  <si>
    <t>403651</t>
  </si>
  <si>
    <t>ALGABO BABY JABON LIQUIDO *DOY PACK* X 200 ML.</t>
  </si>
  <si>
    <t>45441</t>
  </si>
  <si>
    <t>45442</t>
  </si>
  <si>
    <t>ALGABO BABY ACOND. SUAVE X 444 ML.</t>
  </si>
  <si>
    <t xml:space="preserve">ALGABO BABY ACOND. CLARO X 444 ML. </t>
  </si>
  <si>
    <t>62007</t>
  </si>
  <si>
    <t>ALGABO OLEO CALCAREO *REPUESTO* X 500 ML.</t>
  </si>
  <si>
    <t>43750</t>
  </si>
  <si>
    <t>437512</t>
  </si>
  <si>
    <t>45752</t>
  </si>
  <si>
    <t>ALGABO KIDS SHAMPOO BUBBLE GUM X 750</t>
  </si>
  <si>
    <t>ALGABO KIDS SHAMPOO SANDIA X 750</t>
  </si>
  <si>
    <t>ALGABO KIDS ACONDICIONADOR SANDIA X 750</t>
  </si>
  <si>
    <t>45922</t>
  </si>
  <si>
    <t>45923</t>
  </si>
  <si>
    <t>45924</t>
  </si>
  <si>
    <t>45925</t>
  </si>
  <si>
    <t>ALGABO ACOND. HIDRATACION *ECO-PACK*  X 930</t>
  </si>
  <si>
    <t>ALGABO ACOND. SUAVIDAD *ECO-PACK*  X 930</t>
  </si>
  <si>
    <t>ALGABO ACOND. BRILLO *ECO-PACK*  X 930</t>
  </si>
  <si>
    <t>ALGABO ACOND. DETOX *ECO-PACK*  X 930</t>
  </si>
  <si>
    <t>43309</t>
  </si>
  <si>
    <t>ALGABO SHAMPOO *REPUESTO* DETOX  X 300 ML</t>
  </si>
  <si>
    <t>43926</t>
  </si>
  <si>
    <t>43927</t>
  </si>
  <si>
    <t>45926</t>
  </si>
  <si>
    <t>45927</t>
  </si>
  <si>
    <t>ALGABO ACONDICIONADOR *SIN SAL* ROMERO X 750</t>
  </si>
  <si>
    <t>ALGABO ACONDICIONADOR *SIN SAL* ARGAN X 750</t>
  </si>
  <si>
    <t>ALGABO SHAMPOO *SIN SAL* ROMERO X 750</t>
  </si>
  <si>
    <t>ALGABO SHAMPOO *SIN SAL* ARGAN X 750</t>
  </si>
  <si>
    <t>62005</t>
  </si>
  <si>
    <t>ALGABO AGUA MICELAR C/DOSIFICADOR X 120</t>
  </si>
  <si>
    <t>32060</t>
  </si>
  <si>
    <t>ALGABO SALLY BODY SPLASH X 125 ML.</t>
  </si>
  <si>
    <t>ALGABO TROLLS SHAMPOO *VERDE* X 750</t>
  </si>
  <si>
    <t>43753</t>
  </si>
  <si>
    <t>ALGABO TROLLS SHAMPOO *ROSA*  X 750</t>
  </si>
  <si>
    <t>ALGABO BABY ACEITE X 200 CC</t>
  </si>
  <si>
    <t>3618</t>
  </si>
  <si>
    <t>ALGABO KIDS SHAMPOO BUBBLE GUM X 350</t>
  </si>
  <si>
    <t>43104</t>
  </si>
  <si>
    <t>ALGABO CREMA DE PEINAR RIZOS X 300ML.</t>
  </si>
  <si>
    <t>70521</t>
  </si>
  <si>
    <t>ALGABO CREMA *POMO* ALOE Y MANZANILLA X 200</t>
  </si>
  <si>
    <t>605101</t>
  </si>
  <si>
    <t>59010</t>
  </si>
  <si>
    <t>KIMBIES TOALLITAS HUMEDAS X 48</t>
  </si>
  <si>
    <t>C* PALOMA HERRERA ESTUCHE</t>
  </si>
  <si>
    <t>57371</t>
  </si>
  <si>
    <t>PELUSINES PLATO ANTIDESLIZANTE C/CUBIERTOS</t>
  </si>
  <si>
    <t>ELEGANTE PAPEL HIGIENICO DOBLE HOJA 4 X 20</t>
  </si>
  <si>
    <t>ELEGANTE PAÑUELOS DOBLE HOJA X 150</t>
  </si>
  <si>
    <t>ELEGANTE PAÑUELOS TRIPLE HOJA X 100</t>
  </si>
  <si>
    <t>9100</t>
  </si>
  <si>
    <t>987</t>
  </si>
  <si>
    <t>988</t>
  </si>
  <si>
    <t>91838</t>
  </si>
  <si>
    <t>CARTABELLA ROLLO COCINA X 3</t>
  </si>
  <si>
    <t>91828</t>
  </si>
  <si>
    <t>FELPITA P.HIGIENICO SIMPLE HOJA 4 X 30</t>
  </si>
  <si>
    <t>89876</t>
  </si>
  <si>
    <t>FELPITA P. HIGIENICO BLANCO 4 X 80</t>
  </si>
  <si>
    <t>FELPITA ROLLO COCINA DECORADO 3 X 40</t>
  </si>
  <si>
    <t>10173</t>
  </si>
  <si>
    <t>FELPITA ROLLO COCINA DOBLE HOJA X 180</t>
  </si>
  <si>
    <t>91808</t>
  </si>
  <si>
    <t>FELPITA SERVILLETAS BLANCAS X 70</t>
  </si>
  <si>
    <t>91833</t>
  </si>
  <si>
    <t>FELPITA SERVILLETAS DECORADAS X 70</t>
  </si>
  <si>
    <t>10218</t>
  </si>
  <si>
    <t>FELPITA SERVILLETAS BLANCAS X 140</t>
  </si>
  <si>
    <t>10220</t>
  </si>
  <si>
    <t>FELPITA SERVILLETAS DECORADAS X 140</t>
  </si>
  <si>
    <t>400030</t>
  </si>
  <si>
    <t>FELPITA MANTELES INDIV. X 70</t>
  </si>
  <si>
    <t>3095</t>
  </si>
  <si>
    <t>SWEETY SERVILLETAS ROJAS Y VERDES X 20</t>
  </si>
  <si>
    <t>3011</t>
  </si>
  <si>
    <t>SWEETY SERVILLETAS NAVIDAD X 20</t>
  </si>
  <si>
    <t>91846</t>
  </si>
  <si>
    <t>SWEETY COCINA ROLLO  3 X 60</t>
  </si>
  <si>
    <t>10210</t>
  </si>
  <si>
    <t>FELPITA MAXIROLLO X 200</t>
  </si>
  <si>
    <t>103014</t>
  </si>
  <si>
    <t>FELPITA INFINITY PAÑUELOS CAJA X 75</t>
  </si>
  <si>
    <t>30120</t>
  </si>
  <si>
    <t>FELPITA INFINITY PAÑUELOS 6 X 10</t>
  </si>
  <si>
    <t>6040929</t>
  </si>
  <si>
    <t>ALGABO *EL 10* JABON LIQUIDO X 300</t>
  </si>
  <si>
    <t>4243007</t>
  </si>
  <si>
    <t>ALGABO SPIDERMAN  AUTO SHAMPOO 2 EN 1 X 450</t>
  </si>
  <si>
    <t>294304</t>
  </si>
  <si>
    <t xml:space="preserve">ALGABO ZOMBIE *AUTO* SHAMPOO 2 EN 1 X 450 </t>
  </si>
  <si>
    <t>59300</t>
  </si>
  <si>
    <t>BENARE OLEO CALCAREO X 970</t>
  </si>
  <si>
    <t>55001</t>
  </si>
  <si>
    <t>BENARE OLEO CALCAREO X 500</t>
  </si>
  <si>
    <t>DISPITA *GRANJA* BIBERON ESTAMPADO X 125</t>
  </si>
  <si>
    <t>JOHNSON TOALLITAS HUMEDAS PROTECCION X 48</t>
  </si>
  <si>
    <t>COLGATE LIGA DE LA JUSTICIA *POMO* X 100</t>
  </si>
  <si>
    <t>501321</t>
  </si>
  <si>
    <t>ALGABO H. KITTY JABON LIQ. *TOYS* X 300</t>
  </si>
  <si>
    <t>40364</t>
  </si>
  <si>
    <t>ALGABO BABY YODA JABON LIQ. *TOYS* X 300</t>
  </si>
  <si>
    <t>4040018</t>
  </si>
  <si>
    <t>ALGABO STAR WARS NEGRO JABON LIQ *TOYS*  X 300</t>
  </si>
  <si>
    <t>4040019</t>
  </si>
  <si>
    <t>4240301</t>
  </si>
  <si>
    <t>ALGABO CAPITAN AMERICA JABON LIQ. *TOYS* X 300</t>
  </si>
  <si>
    <t>4240302</t>
  </si>
  <si>
    <t>ALGABO IRON MAN JABON LIQ. *TOYS* X 300</t>
  </si>
  <si>
    <t>4240303</t>
  </si>
  <si>
    <t>ALGABO HULK JABON LIQ. *TOYS* X 300</t>
  </si>
  <si>
    <t>2940007</t>
  </si>
  <si>
    <t>ALGABO ZOMBIE JABON LIQ. *TOYS* X 300</t>
  </si>
  <si>
    <t>4240304</t>
  </si>
  <si>
    <t>ALGABO SPIDERMAN JABON LIQ. *TOYS* X 300</t>
  </si>
  <si>
    <t>C* PAULA ALEGRIA EDT X 100 ML.</t>
  </si>
  <si>
    <t>31113</t>
  </si>
  <si>
    <t>C* CIEL MAGIC NECESSAIRE (EDT 60 &amp; DEO)</t>
  </si>
  <si>
    <t>66747</t>
  </si>
  <si>
    <t>FUYI 45 NOCHES FULL</t>
  </si>
  <si>
    <t>651871</t>
  </si>
  <si>
    <t>20800</t>
  </si>
  <si>
    <t>PELUSINES TETINA BOCA ANCHA CRISTAL X 2</t>
  </si>
  <si>
    <t>ESTRELLA HISOPOS *BOLSA ZIPPER* X 125</t>
  </si>
  <si>
    <t>PAMPERS TOALLITAS SIEMPRE LIMP.  X 48</t>
  </si>
  <si>
    <t>1960</t>
  </si>
  <si>
    <t>23300</t>
  </si>
  <si>
    <t>DONCELLA PROTECTOR DIARIO S/DEO TANGA X 20</t>
  </si>
  <si>
    <t>ALGABO ENJUAGUE BUCAL COOL MINT X 250</t>
  </si>
  <si>
    <t>ALGABO ENJUAGUE BUCAL COOL MINT X 500</t>
  </si>
  <si>
    <t>68507</t>
  </si>
  <si>
    <t>68508</t>
  </si>
  <si>
    <t>ALGABO NATURAL SHOWER GEL COCO&amp;MIEL X 350</t>
  </si>
  <si>
    <t>40919</t>
  </si>
  <si>
    <t>ESTRELLA ACOND. CABELLO SUAVE X 200</t>
  </si>
  <si>
    <t>ESTRELLA ACOND. EQUILIBRIO X 200</t>
  </si>
  <si>
    <t>ESTRELLA ACOND. CABELLO SUAVE X 400</t>
  </si>
  <si>
    <t>ESTRELLA ACOND. EQUILLIBRIO X 400</t>
  </si>
  <si>
    <t>ESTRELLA ACOND. CABELLO CLARO X 400</t>
  </si>
  <si>
    <t>709</t>
  </si>
  <si>
    <t>7105</t>
  </si>
  <si>
    <t>711</t>
  </si>
  <si>
    <t>ESTRELLA SHAMPOO CABELLO SUAVE X 400</t>
  </si>
  <si>
    <t>ESTRELLA SHAMPOO CABELLO CLARO X 400</t>
  </si>
  <si>
    <t>ESTRELLA SHAMPOO EQUILIBRIO X 400</t>
  </si>
  <si>
    <t>706</t>
  </si>
  <si>
    <t>707</t>
  </si>
  <si>
    <t>708</t>
  </si>
  <si>
    <t>ALGABO AVENGERS SHAMPOO *2D*  X 350 ML</t>
  </si>
  <si>
    <t>3401</t>
  </si>
  <si>
    <t>HENO DE PRAVIA COLONIA X 500 CC.</t>
  </si>
  <si>
    <t>110307</t>
  </si>
  <si>
    <t>ELITE CARILINA CAJA X 75</t>
  </si>
  <si>
    <t>5446</t>
  </si>
  <si>
    <t>15456</t>
  </si>
  <si>
    <t>ELITE CARILINA POCKET 10  X 10 U.</t>
  </si>
  <si>
    <t>UPA LA LA ESTUCHE BABERO</t>
  </si>
  <si>
    <t>DISPITA CHUPETE ALIMENTADOR DE SILICONA</t>
  </si>
  <si>
    <t>DISPITA CEPILLO LIMPIA MAMADERA Y TETINA</t>
  </si>
  <si>
    <t>DISPITA MORDILLO OSO *CHICO*</t>
  </si>
  <si>
    <t>PETIT ENFANT AGUA DE AZAHAR C/VAP X 100 ML</t>
  </si>
  <si>
    <t>ALGABO OLEO CALCAREO X 500 ML.</t>
  </si>
  <si>
    <t>62008</t>
  </si>
  <si>
    <t>ALGABO BABY *NATURAL* TOALLITAS HUMEDAS X 80</t>
  </si>
  <si>
    <t>62010</t>
  </si>
  <si>
    <t>ALGABO SALLY UNICORNIO SH &amp; SHOWER GEL X 250</t>
  </si>
  <si>
    <t>ALGABO SALLY JABON LIQ. *TOYS* X 300</t>
  </si>
  <si>
    <t>843000</t>
  </si>
  <si>
    <t>840882</t>
  </si>
  <si>
    <t>ALGABO SET REGALO (CREMA &amp; SHOWER GEL)</t>
  </si>
  <si>
    <t>8130</t>
  </si>
  <si>
    <t>C*SENS NATURAL *DEO* ROSAS X 123</t>
  </si>
  <si>
    <t>C*SENS NATURAL *DEO* VAINILLA X 123</t>
  </si>
  <si>
    <t>C*SENS NATURAL *DEO* PERA X 123</t>
  </si>
  <si>
    <t>C*SENS NATURAL *DEO* LIMA X 123</t>
  </si>
  <si>
    <t>C*SENS NATURAL *DEO* NARANJA X 123</t>
  </si>
  <si>
    <t>C*SENS NATURAL *DEO* HIGO X 123</t>
  </si>
  <si>
    <t>36203</t>
  </si>
  <si>
    <t>36214</t>
  </si>
  <si>
    <t>36225</t>
  </si>
  <si>
    <t>36236</t>
  </si>
  <si>
    <t>36247</t>
  </si>
  <si>
    <t>36258</t>
  </si>
  <si>
    <t>77802</t>
  </si>
  <si>
    <t>C*LA MARTINA *BRAVO* EDT X 80</t>
  </si>
  <si>
    <t>77813</t>
  </si>
  <si>
    <t>C*LA MARTINA *BRAVO* DEO X 150</t>
  </si>
  <si>
    <t>77846</t>
  </si>
  <si>
    <t>C*LA MARTINA *RIO NEGRO* EDT X 80</t>
  </si>
  <si>
    <t>77857</t>
  </si>
  <si>
    <t>C*LA MARTINA *RIO NEGRO* DEO X 150</t>
  </si>
  <si>
    <t>643301</t>
  </si>
  <si>
    <t>ALGABO SHAMPOO *REPUESTO* HIDRATACION X 300 ML.</t>
  </si>
  <si>
    <t>62006</t>
  </si>
  <si>
    <t>ALGABO AGUA MICELAR X 200</t>
  </si>
  <si>
    <t>ESTRELLA SHAMPOO CABELLO CLARO X 200 ML</t>
  </si>
  <si>
    <t>701</t>
  </si>
  <si>
    <t xml:space="preserve">ALGABO OLEO CALCAREO *REPUESTO* X 900 </t>
  </si>
  <si>
    <t>362011</t>
  </si>
  <si>
    <t>ALGABO BABY *NATURAL* TOALLITAS HUMEDAS X 48</t>
  </si>
  <si>
    <t>362009</t>
  </si>
  <si>
    <t>PETIT ENFANT COLONIA C/VAP X 100</t>
  </si>
  <si>
    <t>ALGABO KIDS JAB. &amp; SHOWER GEL *DOY PACK* X 300</t>
  </si>
  <si>
    <t>6040001</t>
  </si>
  <si>
    <t>ST. VALLEY HISOPOS TUBO X 100</t>
  </si>
  <si>
    <t>DONCELLA TOALLA INCONTINENCIA *MAXI* X 10</t>
  </si>
  <si>
    <t>51804</t>
  </si>
  <si>
    <t>DONCELLA TOALLA INCONTINENCIA *SUPER* X 10</t>
  </si>
  <si>
    <t>51805</t>
  </si>
  <si>
    <t>100328</t>
  </si>
  <si>
    <t>FELPITA P.HIGIENICO SIMPLE HOJA 6 X 30</t>
  </si>
  <si>
    <t>1038</t>
  </si>
  <si>
    <t>FELPITA P.HIGIENICO SIMPLE HOJA 4 X 50</t>
  </si>
  <si>
    <t>DISPITA *GRANJA* MAMADERA GIGANTE CELESTE</t>
  </si>
  <si>
    <t>700013</t>
  </si>
  <si>
    <t>DONCELLA TOALLA INCONTINENCIA *MINI* X 10</t>
  </si>
  <si>
    <t>DONCELLA TOALLA INCONTINENCIA *MEDIUM* X 10</t>
  </si>
  <si>
    <t>51802</t>
  </si>
  <si>
    <t>51803</t>
  </si>
  <si>
    <t>GUANTES DE LATEX PEQUEÑO CAJA</t>
  </si>
  <si>
    <t>GUANTES DE LATEX MEDIANOS CAJA</t>
  </si>
  <si>
    <t>GUANTES DE LATEX GRANDE CAJA</t>
  </si>
  <si>
    <t>COCOA BEACH PROTECTOR POMO *FPS15*  X 130</t>
  </si>
  <si>
    <t xml:space="preserve">COCOA BEACH PROTECTOR POMO *FPS30* X 130 </t>
  </si>
  <si>
    <t>COCOA BEACH PROTECTOR POMO *FPS45* X 130</t>
  </si>
  <si>
    <t>COCOA BEACH PROTECTOR SOLAR *FPS15*  X 200</t>
  </si>
  <si>
    <t>COCOA BEACH PROTECTOR SOLAR *FPS30*  X 200</t>
  </si>
  <si>
    <t>COCOA BEACH PROTECTOR SOLAR *FPS45*  X 200</t>
  </si>
  <si>
    <t>COCOA BEACH ACEITE BRONCEADOR SPRAY  X 250</t>
  </si>
  <si>
    <t>COCOA BEACH PROTECTOR SPRAY *INVISIBLE* F50 X 120</t>
  </si>
  <si>
    <t>COCOA BEACH TANNING BRONZER *FPS.15* X 250</t>
  </si>
  <si>
    <t>COCOA BEACH TANNING BRONZER *FPS.30* X 250</t>
  </si>
  <si>
    <t>COCOA BEACH PROTECTOR  FPS 50 *POMO* X 130</t>
  </si>
  <si>
    <t>COCOA BEACH PROTECTOR FAMILIAR FPS30* X 400</t>
  </si>
  <si>
    <t>3332002</t>
  </si>
  <si>
    <t>2464</t>
  </si>
  <si>
    <t>6104</t>
  </si>
  <si>
    <t>2674</t>
  </si>
  <si>
    <t>3362628</t>
  </si>
  <si>
    <t>487276</t>
  </si>
  <si>
    <t>487205</t>
  </si>
  <si>
    <t>487289</t>
  </si>
  <si>
    <t>COCOA BEACH ACEITE BRONCEADOR *FPS6* SPRAY  X 250</t>
  </si>
  <si>
    <t>271020</t>
  </si>
  <si>
    <t>COCOA BEACH GEL POST-SOLAR C/ALOE  X 440</t>
  </si>
  <si>
    <t>48909</t>
  </si>
  <si>
    <t>COCOA BEACH GEL POST-SOLAR C/ALOE  X 250</t>
  </si>
  <si>
    <t>77053</t>
  </si>
  <si>
    <t>COCOA BEACH GEL POST-SOLAR C/ALANTOINA X 250</t>
  </si>
  <si>
    <t>48727</t>
  </si>
  <si>
    <t>COCOA BEACH TANNING BRONZER *FPS.8* X 250</t>
  </si>
  <si>
    <t>48673</t>
  </si>
  <si>
    <t>487263</t>
  </si>
  <si>
    <t>76108</t>
  </si>
  <si>
    <t>876005</t>
  </si>
  <si>
    <t>4861</t>
  </si>
  <si>
    <t>5216</t>
  </si>
  <si>
    <t>BABY BASIC FECULA X 220 GRS.</t>
  </si>
  <si>
    <t>Q SOFT BABY TOALL. HUMEDAS ALOE VERA X 40</t>
  </si>
  <si>
    <t>Q SOFT BABY TOALL. HUMEDAS CLASICAS X 40</t>
  </si>
  <si>
    <t>LADYSOFT ULTRADELGADA C/ALAS SUAVE X 8</t>
  </si>
  <si>
    <t>LADYSOFT NORMAL TELA SUAVE X 8</t>
  </si>
  <si>
    <t>LADYSOFT NORMAL NOCTURNA TELA SUAVE X 8</t>
  </si>
  <si>
    <t>O.B. MINI  X 8</t>
  </si>
  <si>
    <t>O.B. MEDIO X 8</t>
  </si>
  <si>
    <t>O.B. SUPER X 8</t>
  </si>
  <si>
    <t>3702</t>
  </si>
  <si>
    <t>3728</t>
  </si>
  <si>
    <t>3757</t>
  </si>
  <si>
    <t>7531</t>
  </si>
  <si>
    <t>PETIT ENFANT JABON LIQUIDO X 400 ML</t>
  </si>
  <si>
    <t>CAREFREE PROTECCION COMPACT  X 20</t>
  </si>
  <si>
    <t>597</t>
  </si>
  <si>
    <t>admin</t>
  </si>
  <si>
    <t>JOHNSON POLVO DE ALMIDON *ROSA* X 200</t>
  </si>
  <si>
    <t>JOHNSON POLVO DE ALMIDON *VIOLETA* X 200</t>
  </si>
  <si>
    <t>JOHNSON COTONETES X 75</t>
  </si>
  <si>
    <t>CURITAS X 8</t>
  </si>
  <si>
    <t>80102</t>
  </si>
  <si>
    <t>WELS REPELENTE PLUS SPRAY  X 200</t>
  </si>
  <si>
    <t>C* PALOMA HERRERA *FANTASY* AEROSOL X 123</t>
  </si>
  <si>
    <t>57262</t>
  </si>
  <si>
    <t>DISPITA LIMA TREBOL X 3</t>
  </si>
  <si>
    <t>FUYI REPELENTE AEROSOL X 170 ML</t>
  </si>
  <si>
    <t>699330</t>
  </si>
  <si>
    <r>
      <t xml:space="preserve"> </t>
    </r>
    <r>
      <rPr>
        <b/>
        <sz val="10"/>
        <rFont val="Arial"/>
        <family val="2"/>
      </rPr>
      <t>PRECIOS PARA REVENTA Y/O COMERCIO</t>
    </r>
  </si>
  <si>
    <t>VAIS REPELENTE X 120 ML.</t>
  </si>
  <si>
    <t>ALGABO BABY ACEITE X 355 ML.</t>
  </si>
  <si>
    <t>67235</t>
  </si>
  <si>
    <t>ALGABO BABY HISOPOS DE SEGURIDAD CAJA  X 30</t>
  </si>
  <si>
    <t>BELABIN OLEO CALCAREO X 1L</t>
  </si>
  <si>
    <t>BELABIN OLE CALCAREO X 500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</si>
</sst>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"/>
    <numFmt numFmtId="181" formatCode="0.000;[Red]0.000"/>
    <numFmt numFmtId="182" formatCode="0.000%"/>
    <numFmt numFmtId="183" formatCode="0.0000;[Red]0.0000"/>
    <numFmt numFmtId="184" formatCode="[$$-2C0A]\ #,##0.00;[Red][$$-2C0A]\ #,##0.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Lucida Console"/>
      <family val="3"/>
    </font>
    <font>
      <sz val="18"/>
      <name val="Times New Roman"/>
      <family val="1"/>
    </font>
    <font>
      <sz val="18"/>
      <name val="Comic Sans MS"/>
      <family val="4"/>
    </font>
    <font>
      <sz val="11"/>
      <name val="Lucida Console"/>
      <family val="3"/>
    </font>
    <font>
      <sz val="17"/>
      <name val="Lucida Console"/>
      <family val="3"/>
    </font>
    <font>
      <sz val="50"/>
      <color indexed="30"/>
      <name val="Arial Black"/>
      <family val="2"/>
    </font>
    <font>
      <sz val="50"/>
      <color indexed="30"/>
      <name val="Cooper Black"/>
      <family val="1"/>
    </font>
    <font>
      <b/>
      <sz val="10"/>
      <name val="Comic Sans MS"/>
      <family val="4"/>
    </font>
    <font>
      <sz val="10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20"/>
      <name val="Comic Sans MS"/>
      <family val="4"/>
    </font>
    <font>
      <sz val="20"/>
      <color indexed="62"/>
      <name val="Comic Sans MS"/>
      <family val="4"/>
    </font>
    <font>
      <sz val="7"/>
      <name val="Comic Sans MS"/>
      <family val="4"/>
    </font>
    <font>
      <b/>
      <u val="single"/>
      <sz val="8"/>
      <name val="Comic Sans MS"/>
      <family val="4"/>
    </font>
    <font>
      <b/>
      <sz val="8"/>
      <name val="Comic Sans MS"/>
      <family val="4"/>
    </font>
    <font>
      <b/>
      <sz val="50"/>
      <color indexed="30"/>
      <name val="Berlin Sans FB Demi"/>
      <family val="2"/>
    </font>
    <font>
      <sz val="16"/>
      <color indexed="30"/>
      <name val="Lucida Console"/>
      <family val="3"/>
    </font>
    <font>
      <sz val="8"/>
      <name val="Calibri"/>
      <family val="2"/>
    </font>
    <font>
      <b/>
      <sz val="18"/>
      <name val="Comic Sans MS"/>
      <family val="4"/>
    </font>
    <font>
      <b/>
      <sz val="18"/>
      <name val="Lucida Console"/>
      <family val="3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Calibri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name val="Arial Black"/>
      <family val="2"/>
    </font>
    <font>
      <b/>
      <sz val="12"/>
      <color indexed="10"/>
      <name val="Arial"/>
      <family val="2"/>
    </font>
    <font>
      <sz val="20"/>
      <name val="Lucida Console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u val="single"/>
      <sz val="20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u val="single"/>
      <sz val="20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0" fillId="0" borderId="8" applyNumberFormat="0" applyFill="0" applyAlignment="0" applyProtection="0"/>
    <xf numFmtId="0" fontId="71" fillId="0" borderId="9" applyNumberFormat="0" applyFill="0" applyAlignment="0" applyProtection="0"/>
  </cellStyleXfs>
  <cellXfs count="186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18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49" fontId="12" fillId="33" borderId="0" xfId="0" applyNumberFormat="1" applyFont="1" applyFill="1" applyAlignment="1">
      <alignment horizontal="left"/>
    </xf>
    <xf numFmtId="0" fontId="18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9" fillId="33" borderId="0" xfId="0" applyFont="1" applyFill="1" applyAlignment="1">
      <alignment/>
    </xf>
    <xf numFmtId="43" fontId="18" fillId="33" borderId="0" xfId="49" applyFont="1" applyFill="1" applyBorder="1" applyAlignment="1">
      <alignment horizontal="center"/>
    </xf>
    <xf numFmtId="43" fontId="22" fillId="33" borderId="0" xfId="49" applyFont="1" applyFill="1" applyBorder="1" applyAlignment="1">
      <alignment horizontal="center"/>
    </xf>
    <xf numFmtId="43" fontId="18" fillId="33" borderId="11" xfId="49" applyFont="1" applyFill="1" applyBorder="1" applyAlignment="1">
      <alignment horizontal="center"/>
    </xf>
    <xf numFmtId="43" fontId="4" fillId="33" borderId="11" xfId="49" applyFont="1" applyFill="1" applyBorder="1" applyAlignment="1">
      <alignment/>
    </xf>
    <xf numFmtId="43" fontId="2" fillId="33" borderId="11" xfId="49" applyFont="1" applyFill="1" applyBorder="1" applyAlignment="1">
      <alignment horizontal="center"/>
    </xf>
    <xf numFmtId="43" fontId="1" fillId="0" borderId="0" xfId="49" applyFont="1" applyAlignment="1">
      <alignment/>
    </xf>
    <xf numFmtId="43" fontId="12" fillId="33" borderId="0" xfId="49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7" fillId="0" borderId="0" xfId="0" applyFont="1" applyFill="1" applyAlignment="1">
      <alignment/>
    </xf>
    <xf numFmtId="43" fontId="21" fillId="33" borderId="0" xfId="49" applyFont="1" applyFill="1" applyBorder="1" applyAlignment="1">
      <alignment horizontal="center"/>
    </xf>
    <xf numFmtId="43" fontId="23" fillId="0" borderId="0" xfId="49" applyFont="1" applyAlignment="1">
      <alignment horizontal="center"/>
    </xf>
    <xf numFmtId="43" fontId="9" fillId="33" borderId="0" xfId="49" applyFont="1" applyFill="1" applyAlignment="1">
      <alignment horizontal="center"/>
    </xf>
    <xf numFmtId="43" fontId="0" fillId="0" borderId="0" xfId="0" applyNumberFormat="1" applyAlignment="1">
      <alignment/>
    </xf>
    <xf numFmtId="0" fontId="23" fillId="0" borderId="0" xfId="0" applyFont="1" applyAlignment="1">
      <alignment horizontal="left"/>
    </xf>
    <xf numFmtId="43" fontId="23" fillId="0" borderId="0" xfId="49" applyFont="1" applyAlignment="1">
      <alignment horizontal="left"/>
    </xf>
    <xf numFmtId="43" fontId="1" fillId="0" borderId="0" xfId="49" applyFont="1" applyAlignment="1">
      <alignment horizontal="left"/>
    </xf>
    <xf numFmtId="0" fontId="54" fillId="0" borderId="0" xfId="0" applyFont="1" applyFill="1" applyAlignment="1">
      <alignment horizontal="left"/>
    </xf>
    <xf numFmtId="0" fontId="11" fillId="33" borderId="12" xfId="0" applyFont="1" applyFill="1" applyBorder="1" applyAlignment="1">
      <alignment horizontal="left"/>
    </xf>
    <xf numFmtId="0" fontId="11" fillId="33" borderId="12" xfId="0" applyFont="1" applyFill="1" applyBorder="1" applyAlignment="1">
      <alignment horizontal="center"/>
    </xf>
    <xf numFmtId="43" fontId="11" fillId="33" borderId="12" xfId="49" applyFont="1" applyFill="1" applyBorder="1" applyAlignment="1">
      <alignment horizontal="center"/>
    </xf>
    <xf numFmtId="43" fontId="11" fillId="33" borderId="12" xfId="49" applyFont="1" applyFill="1" applyBorder="1" applyAlignment="1">
      <alignment/>
    </xf>
    <xf numFmtId="49" fontId="24" fillId="0" borderId="12" xfId="0" applyNumberFormat="1" applyFont="1" applyFill="1" applyBorder="1" applyAlignment="1">
      <alignment/>
    </xf>
    <xf numFmtId="0" fontId="26" fillId="0" borderId="12" xfId="0" applyFont="1" applyBorder="1" applyAlignment="1">
      <alignment horizontal="center"/>
    </xf>
    <xf numFmtId="43" fontId="26" fillId="0" borderId="12" xfId="49" applyFont="1" applyBorder="1" applyAlignment="1">
      <alignment horizontal="center"/>
    </xf>
    <xf numFmtId="43" fontId="11" fillId="0" borderId="12" xfId="49" applyFont="1" applyBorder="1" applyAlignment="1">
      <alignment horizontal="center"/>
    </xf>
    <xf numFmtId="49" fontId="10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24" fillId="34" borderId="12" xfId="0" applyFont="1" applyFill="1" applyBorder="1" applyAlignment="1">
      <alignment horizontal="left"/>
    </xf>
    <xf numFmtId="0" fontId="25" fillId="34" borderId="12" xfId="0" applyFont="1" applyFill="1" applyBorder="1" applyAlignment="1">
      <alignment horizontal="center"/>
    </xf>
    <xf numFmtId="0" fontId="26" fillId="34" borderId="12" xfId="0" applyFont="1" applyFill="1" applyBorder="1" applyAlignment="1">
      <alignment/>
    </xf>
    <xf numFmtId="43" fontId="26" fillId="34" borderId="12" xfId="49" applyFont="1" applyFill="1" applyBorder="1" applyAlignment="1">
      <alignment horizontal="center"/>
    </xf>
    <xf numFmtId="43" fontId="11" fillId="35" borderId="12" xfId="49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43" fontId="26" fillId="0" borderId="12" xfId="49" applyFont="1" applyFill="1" applyBorder="1" applyAlignment="1">
      <alignment horizontal="center"/>
    </xf>
    <xf numFmtId="0" fontId="24" fillId="0" borderId="12" xfId="0" applyFont="1" applyBorder="1" applyAlignment="1">
      <alignment horizontal="left"/>
    </xf>
    <xf numFmtId="0" fontId="24" fillId="0" borderId="12" xfId="0" applyFont="1" applyFill="1" applyBorder="1" applyAlignment="1">
      <alignment/>
    </xf>
    <xf numFmtId="49" fontId="72" fillId="0" borderId="12" xfId="0" applyNumberFormat="1" applyFont="1" applyFill="1" applyBorder="1" applyAlignment="1" quotePrefix="1">
      <alignment/>
    </xf>
    <xf numFmtId="0" fontId="72" fillId="0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49" fontId="10" fillId="0" borderId="10" xfId="0" applyNumberFormat="1" applyFont="1" applyFill="1" applyBorder="1" applyAlignment="1">
      <alignment/>
    </xf>
    <xf numFmtId="49" fontId="72" fillId="0" borderId="12" xfId="0" applyNumberFormat="1" applyFont="1" applyFill="1" applyBorder="1" applyAlignment="1">
      <alignment/>
    </xf>
    <xf numFmtId="49" fontId="10" fillId="0" borderId="12" xfId="0" applyNumberFormat="1" applyFont="1" applyFill="1" applyBorder="1" applyAlignment="1">
      <alignment horizontal="left"/>
    </xf>
    <xf numFmtId="0" fontId="27" fillId="34" borderId="12" xfId="0" applyFont="1" applyFill="1" applyBorder="1" applyAlignment="1">
      <alignment horizontal="left"/>
    </xf>
    <xf numFmtId="0" fontId="25" fillId="34" borderId="12" xfId="0" applyFont="1" applyFill="1" applyBorder="1" applyAlignment="1">
      <alignment/>
    </xf>
    <xf numFmtId="43" fontId="25" fillId="34" borderId="12" xfId="49" applyFont="1" applyFill="1" applyBorder="1" applyAlignment="1">
      <alignment horizontal="center"/>
    </xf>
    <xf numFmtId="49" fontId="73" fillId="0" borderId="12" xfId="0" applyNumberFormat="1" applyFont="1" applyFill="1" applyBorder="1" applyAlignment="1">
      <alignment/>
    </xf>
    <xf numFmtId="43" fontId="11" fillId="0" borderId="12" xfId="49" applyFont="1" applyFill="1" applyBorder="1" applyAlignment="1">
      <alignment horizontal="center"/>
    </xf>
    <xf numFmtId="49" fontId="72" fillId="0" borderId="13" xfId="0" applyNumberFormat="1" applyFont="1" applyFill="1" applyBorder="1" applyAlignment="1">
      <alignment/>
    </xf>
    <xf numFmtId="0" fontId="24" fillId="0" borderId="12" xfId="0" applyFont="1" applyBorder="1" applyAlignment="1">
      <alignment/>
    </xf>
    <xf numFmtId="0" fontId="72" fillId="0" borderId="12" xfId="0" applyFont="1" applyFill="1" applyBorder="1" applyAlignment="1">
      <alignment horizontal="left"/>
    </xf>
    <xf numFmtId="0" fontId="10" fillId="0" borderId="14" xfId="0" applyFont="1" applyFill="1" applyBorder="1" applyAlignment="1">
      <alignment/>
    </xf>
    <xf numFmtId="49" fontId="72" fillId="0" borderId="10" xfId="0" applyNumberFormat="1" applyFont="1" applyFill="1" applyBorder="1" applyAlignment="1">
      <alignment horizontal="left"/>
    </xf>
    <xf numFmtId="0" fontId="72" fillId="0" borderId="15" xfId="0" applyFont="1" applyFill="1" applyBorder="1" applyAlignment="1">
      <alignment/>
    </xf>
    <xf numFmtId="49" fontId="24" fillId="0" borderId="12" xfId="0" applyNumberFormat="1" applyFont="1" applyFill="1" applyBorder="1" applyAlignment="1">
      <alignment horizontal="left"/>
    </xf>
    <xf numFmtId="49" fontId="72" fillId="0" borderId="13" xfId="0" applyNumberFormat="1" applyFont="1" applyFill="1" applyBorder="1" applyAlignment="1">
      <alignment horizontal="left"/>
    </xf>
    <xf numFmtId="0" fontId="24" fillId="0" borderId="12" xfId="0" applyFont="1" applyFill="1" applyBorder="1" applyAlignment="1">
      <alignment horizontal="left"/>
    </xf>
    <xf numFmtId="0" fontId="72" fillId="0" borderId="0" xfId="0" applyFont="1" applyFill="1" applyAlignment="1">
      <alignment/>
    </xf>
    <xf numFmtId="0" fontId="24" fillId="0" borderId="13" xfId="0" applyFont="1" applyBorder="1" applyAlignment="1">
      <alignment horizontal="left"/>
    </xf>
    <xf numFmtId="49" fontId="24" fillId="0" borderId="12" xfId="0" applyNumberFormat="1" applyFont="1" applyFill="1" applyBorder="1" applyAlignment="1" quotePrefix="1">
      <alignment/>
    </xf>
    <xf numFmtId="49" fontId="10" fillId="0" borderId="12" xfId="59" applyNumberFormat="1" applyFont="1" applyFill="1" applyBorder="1">
      <alignment/>
      <protection/>
    </xf>
    <xf numFmtId="0" fontId="10" fillId="0" borderId="12" xfId="59" applyFont="1" applyFill="1" applyBorder="1">
      <alignment/>
      <protection/>
    </xf>
    <xf numFmtId="0" fontId="72" fillId="0" borderId="0" xfId="0" applyFont="1" applyFill="1" applyBorder="1" applyAlignment="1">
      <alignment/>
    </xf>
    <xf numFmtId="49" fontId="72" fillId="0" borderId="12" xfId="0" applyNumberFormat="1" applyFont="1" applyFill="1" applyBorder="1" applyAlignment="1">
      <alignment horizontal="left"/>
    </xf>
    <xf numFmtId="49" fontId="10" fillId="0" borderId="12" xfId="0" applyNumberFormat="1" applyFont="1" applyFill="1" applyBorder="1" applyAlignment="1" quotePrefix="1">
      <alignment/>
    </xf>
    <xf numFmtId="49" fontId="10" fillId="0" borderId="0" xfId="0" applyNumberFormat="1" applyFont="1" applyFill="1" applyAlignment="1">
      <alignment horizontal="left"/>
    </xf>
    <xf numFmtId="49" fontId="72" fillId="0" borderId="1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8" fillId="0" borderId="12" xfId="0" applyFont="1" applyBorder="1" applyAlignment="1">
      <alignment horizontal="center"/>
    </xf>
    <xf numFmtId="43" fontId="26" fillId="0" borderId="12" xfId="49" applyFont="1" applyBorder="1" applyAlignment="1">
      <alignment/>
    </xf>
    <xf numFmtId="0" fontId="10" fillId="0" borderId="12" xfId="67" applyFont="1" applyFill="1" applyBorder="1">
      <alignment/>
      <protection/>
    </xf>
    <xf numFmtId="0" fontId="72" fillId="0" borderId="12" xfId="0" applyFont="1" applyBorder="1" applyAlignment="1">
      <alignment horizontal="left"/>
    </xf>
    <xf numFmtId="0" fontId="26" fillId="0" borderId="12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49" fontId="73" fillId="0" borderId="10" xfId="0" applyNumberFormat="1" applyFont="1" applyFill="1" applyBorder="1" applyAlignment="1" quotePrefix="1">
      <alignment/>
    </xf>
    <xf numFmtId="49" fontId="10" fillId="0" borderId="12" xfId="67" applyNumberFormat="1" applyFont="1" applyFill="1" applyBorder="1">
      <alignment/>
      <protection/>
    </xf>
    <xf numFmtId="49" fontId="73" fillId="0" borderId="12" xfId="0" applyNumberFormat="1" applyFont="1" applyFill="1" applyBorder="1" applyAlignment="1" quotePrefix="1">
      <alignment/>
    </xf>
    <xf numFmtId="0" fontId="29" fillId="34" borderId="12" xfId="0" applyFont="1" applyFill="1" applyBorder="1" applyAlignment="1">
      <alignment horizontal="left"/>
    </xf>
    <xf numFmtId="0" fontId="30" fillId="34" borderId="12" xfId="0" applyFont="1" applyFill="1" applyBorder="1" applyAlignment="1">
      <alignment/>
    </xf>
    <xf numFmtId="43" fontId="30" fillId="34" borderId="12" xfId="49" applyFont="1" applyFill="1" applyBorder="1" applyAlignment="1">
      <alignment horizontal="center"/>
    </xf>
    <xf numFmtId="49" fontId="10" fillId="0" borderId="12" xfId="59" applyNumberFormat="1" applyFont="1" applyFill="1" applyBorder="1" quotePrefix="1">
      <alignment/>
      <protection/>
    </xf>
    <xf numFmtId="0" fontId="24" fillId="0" borderId="10" xfId="0" applyFont="1" applyFill="1" applyBorder="1" applyAlignment="1">
      <alignment horizontal="left"/>
    </xf>
    <xf numFmtId="49" fontId="73" fillId="0" borderId="10" xfId="0" applyNumberFormat="1" applyFont="1" applyFill="1" applyBorder="1" applyAlignment="1">
      <alignment/>
    </xf>
    <xf numFmtId="49" fontId="10" fillId="0" borderId="15" xfId="0" applyNumberFormat="1" applyFont="1" applyFill="1" applyBorder="1" applyAlignment="1">
      <alignment/>
    </xf>
    <xf numFmtId="0" fontId="24" fillId="0" borderId="12" xfId="0" applyFont="1" applyFill="1" applyBorder="1" applyAlignment="1" quotePrefix="1">
      <alignment horizontal="left"/>
    </xf>
    <xf numFmtId="49" fontId="10" fillId="0" borderId="13" xfId="0" applyNumberFormat="1" applyFont="1" applyFill="1" applyBorder="1" applyAlignment="1">
      <alignment/>
    </xf>
    <xf numFmtId="49" fontId="73" fillId="0" borderId="12" xfId="0" applyNumberFormat="1" applyFont="1" applyFill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73" fillId="0" borderId="0" xfId="0" applyFont="1" applyAlignment="1">
      <alignment horizontal="left"/>
    </xf>
    <xf numFmtId="0" fontId="73" fillId="0" borderId="0" xfId="0" applyFont="1" applyAlignment="1">
      <alignment/>
    </xf>
    <xf numFmtId="49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2" fontId="11" fillId="0" borderId="12" xfId="0" applyNumberFormat="1" applyFont="1" applyFill="1" applyBorder="1" applyAlignment="1">
      <alignment horizontal="center"/>
    </xf>
    <xf numFmtId="49" fontId="0" fillId="0" borderId="16" xfId="0" applyNumberFormat="1" applyFill="1" applyBorder="1" applyAlignment="1" quotePrefix="1">
      <alignment/>
    </xf>
    <xf numFmtId="49" fontId="52" fillId="0" borderId="12" xfId="0" applyNumberFormat="1" applyFont="1" applyFill="1" applyBorder="1" applyAlignment="1">
      <alignment/>
    </xf>
    <xf numFmtId="0" fontId="52" fillId="0" borderId="12" xfId="0" applyFont="1" applyFill="1" applyBorder="1" applyAlignment="1">
      <alignment/>
    </xf>
    <xf numFmtId="49" fontId="52" fillId="0" borderId="12" xfId="0" applyNumberFormat="1" applyFont="1" applyFill="1" applyBorder="1" applyAlignment="1" quotePrefix="1">
      <alignment/>
    </xf>
    <xf numFmtId="49" fontId="0" fillId="0" borderId="12" xfId="0" applyNumberFormat="1" applyFill="1" applyBorder="1" applyAlignment="1" quotePrefix="1">
      <alignment/>
    </xf>
    <xf numFmtId="0" fontId="10" fillId="0" borderId="12" xfId="0" applyFon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49" fontId="0" fillId="0" borderId="0" xfId="0" applyNumberFormat="1" applyFill="1" applyAlignment="1" quotePrefix="1">
      <alignment/>
    </xf>
    <xf numFmtId="0" fontId="0" fillId="0" borderId="0" xfId="0" applyAlignment="1">
      <alignment/>
    </xf>
    <xf numFmtId="0" fontId="10" fillId="0" borderId="12" xfId="0" applyFont="1" applyFill="1" applyBorder="1" applyAlignment="1">
      <alignment/>
    </xf>
    <xf numFmtId="2" fontId="11" fillId="0" borderId="12" xfId="0" applyNumberFormat="1" applyFont="1" applyBorder="1" applyAlignment="1">
      <alignment horizontal="center"/>
    </xf>
    <xf numFmtId="0" fontId="0" fillId="0" borderId="12" xfId="0" applyNumberFormat="1" applyFill="1" applyBorder="1" applyAlignment="1">
      <alignment horizontal="left"/>
    </xf>
    <xf numFmtId="0" fontId="0" fillId="0" borderId="12" xfId="0" applyNumberFormat="1" applyFill="1" applyBorder="1" applyAlignment="1">
      <alignment/>
    </xf>
    <xf numFmtId="0" fontId="24" fillId="0" borderId="15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49" fontId="10" fillId="0" borderId="0" xfId="0" applyNumberFormat="1" applyFont="1" applyFill="1" applyAlignment="1">
      <alignment/>
    </xf>
    <xf numFmtId="49" fontId="0" fillId="0" borderId="13" xfId="0" applyNumberFormat="1" applyFill="1" applyBorder="1" applyAlignment="1" quotePrefix="1">
      <alignment/>
    </xf>
    <xf numFmtId="0" fontId="10" fillId="0" borderId="12" xfId="0" applyFont="1" applyFill="1" applyBorder="1" applyAlignment="1">
      <alignment/>
    </xf>
    <xf numFmtId="0" fontId="73" fillId="0" borderId="12" xfId="0" applyFont="1" applyFill="1" applyBorder="1" applyAlignment="1">
      <alignment horizontal="left"/>
    </xf>
    <xf numFmtId="2" fontId="10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72" fillId="0" borderId="12" xfId="0" applyFont="1" applyFill="1" applyBorder="1" applyAlignment="1" quotePrefix="1">
      <alignment horizontal="left"/>
    </xf>
    <xf numFmtId="49" fontId="10" fillId="0" borderId="0" xfId="0" applyNumberFormat="1" applyFont="1" applyFill="1" applyBorder="1" applyAlignment="1">
      <alignment/>
    </xf>
    <xf numFmtId="0" fontId="72" fillId="0" borderId="0" xfId="0" applyFont="1" applyAlignment="1">
      <alignment/>
    </xf>
    <xf numFmtId="43" fontId="23" fillId="0" borderId="12" xfId="49" applyFont="1" applyBorder="1" applyAlignment="1">
      <alignment horizontal="center"/>
    </xf>
    <xf numFmtId="0" fontId="10" fillId="0" borderId="17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Alignment="1">
      <alignment horizontal="center"/>
    </xf>
    <xf numFmtId="0" fontId="16" fillId="33" borderId="0" xfId="0" applyFont="1" applyFill="1" applyAlignment="1">
      <alignment horizontal="center" vertical="center"/>
    </xf>
    <xf numFmtId="14" fontId="31" fillId="33" borderId="18" xfId="0" applyNumberFormat="1" applyFont="1" applyFill="1" applyBorder="1" applyAlignment="1">
      <alignment horizontal="center"/>
    </xf>
    <xf numFmtId="14" fontId="31" fillId="33" borderId="19" xfId="0" applyNumberFormat="1" applyFont="1" applyFill="1" applyBorder="1" applyAlignment="1">
      <alignment horizontal="center"/>
    </xf>
    <xf numFmtId="14" fontId="31" fillId="33" borderId="20" xfId="0" applyNumberFormat="1" applyFont="1" applyFill="1" applyBorder="1" applyAlignment="1">
      <alignment horizontal="center"/>
    </xf>
    <xf numFmtId="49" fontId="13" fillId="33" borderId="21" xfId="0" applyNumberFormat="1" applyFont="1" applyFill="1" applyBorder="1" applyAlignment="1">
      <alignment horizontal="center" vertical="center" wrapText="1"/>
    </xf>
    <xf numFmtId="49" fontId="13" fillId="33" borderId="22" xfId="0" applyNumberFormat="1" applyFont="1" applyFill="1" applyBorder="1" applyAlignment="1">
      <alignment horizontal="center" vertical="center" wrapText="1"/>
    </xf>
    <xf numFmtId="49" fontId="13" fillId="33" borderId="23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13" fillId="33" borderId="18" xfId="0" applyNumberFormat="1" applyFont="1" applyFill="1" applyBorder="1" applyAlignment="1">
      <alignment horizontal="center" vertical="center" wrapText="1"/>
    </xf>
    <xf numFmtId="49" fontId="13" fillId="33" borderId="19" xfId="0" applyNumberFormat="1" applyFont="1" applyFill="1" applyBorder="1" applyAlignment="1">
      <alignment horizontal="center" vertical="center" wrapText="1"/>
    </xf>
    <xf numFmtId="49" fontId="13" fillId="33" borderId="20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Alignment="1">
      <alignment horizontal="center" vertical="center"/>
    </xf>
    <xf numFmtId="49" fontId="15" fillId="33" borderId="0" xfId="0" applyNumberFormat="1" applyFont="1" applyFill="1" applyAlignment="1">
      <alignment horizontal="center" vertic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74" fillId="33" borderId="10" xfId="46" applyFont="1" applyFill="1" applyBorder="1" applyAlignment="1" applyProtection="1">
      <alignment horizontal="center"/>
      <protection/>
    </xf>
    <xf numFmtId="0" fontId="33" fillId="33" borderId="0" xfId="0" applyFont="1" applyFill="1" applyBorder="1" applyAlignment="1">
      <alignment horizontal="center"/>
    </xf>
    <xf numFmtId="0" fontId="33" fillId="33" borderId="11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10" xfId="56"/>
    <cellStyle name="Normal 11" xfId="57"/>
    <cellStyle name="Normal 16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rmal_Hoja1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byandhome.com.ar/" TargetMode="External" /><Relationship Id="rId2" Type="http://schemas.openxmlformats.org/officeDocument/2006/relationships/hyperlink" Target="mailto:ventas@babyandhome.com.a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9"/>
  <sheetViews>
    <sheetView tabSelected="1" zoomScalePageLayoutView="0" workbookViewId="0" topLeftCell="A1075">
      <selection activeCell="D34" sqref="D34:D1108"/>
    </sheetView>
  </sheetViews>
  <sheetFormatPr defaultColWidth="11.421875" defaultRowHeight="15"/>
  <cols>
    <col min="1" max="1" width="8.7109375" style="8" bestFit="1" customWidth="1"/>
    <col min="2" max="2" width="58.57421875" style="0" customWidth="1"/>
    <col min="3" max="3" width="6.7109375" style="13" customWidth="1"/>
    <col min="4" max="4" width="12.140625" style="30" customWidth="1"/>
    <col min="5" max="5" width="12.28125" style="20" bestFit="1" customWidth="1"/>
    <col min="6" max="6" width="11.421875" style="27" customWidth="1"/>
  </cols>
  <sheetData>
    <row r="1" spans="1:5" ht="15">
      <c r="A1" s="180" t="s">
        <v>499</v>
      </c>
      <c r="B1" s="181"/>
      <c r="C1" s="181"/>
      <c r="D1" s="181"/>
      <c r="E1" s="182"/>
    </row>
    <row r="2" spans="1:5" ht="15">
      <c r="A2" s="183"/>
      <c r="B2" s="184"/>
      <c r="C2" s="184"/>
      <c r="D2" s="184"/>
      <c r="E2" s="185"/>
    </row>
    <row r="3" spans="1:5" ht="55.5" customHeight="1">
      <c r="A3" s="183"/>
      <c r="B3" s="184"/>
      <c r="C3" s="184"/>
      <c r="D3" s="184"/>
      <c r="E3" s="185"/>
    </row>
    <row r="4" spans="1:5" ht="16.5" customHeight="1">
      <c r="A4" s="5"/>
      <c r="B4" s="3"/>
      <c r="C4" s="10"/>
      <c r="D4" s="15"/>
      <c r="E4" s="17"/>
    </row>
    <row r="5" spans="1:5" ht="22.5">
      <c r="A5" s="174" t="s">
        <v>491</v>
      </c>
      <c r="B5" s="175"/>
      <c r="C5" s="175"/>
      <c r="D5" s="175"/>
      <c r="E5" s="176"/>
    </row>
    <row r="6" spans="1:5" ht="22.5">
      <c r="A6" s="174"/>
      <c r="B6" s="175"/>
      <c r="C6" s="175"/>
      <c r="D6" s="175"/>
      <c r="E6" s="176"/>
    </row>
    <row r="7" spans="1:5" ht="22.5">
      <c r="A7" s="174" t="s">
        <v>587</v>
      </c>
      <c r="B7" s="175"/>
      <c r="C7" s="175"/>
      <c r="D7" s="175"/>
      <c r="E7" s="176"/>
    </row>
    <row r="8" spans="1:5" ht="23.25" customHeight="1">
      <c r="A8" s="6"/>
      <c r="B8" s="2"/>
      <c r="C8" s="11"/>
      <c r="D8" s="29"/>
      <c r="E8" s="18"/>
    </row>
    <row r="9" spans="1:5" ht="7.5" customHeight="1">
      <c r="A9" s="171"/>
      <c r="B9" s="172"/>
      <c r="C9" s="172"/>
      <c r="D9" s="172"/>
      <c r="E9" s="173"/>
    </row>
    <row r="10" spans="1:5" ht="30.75" customHeight="1">
      <c r="A10" s="174" t="s">
        <v>572</v>
      </c>
      <c r="B10" s="175"/>
      <c r="C10" s="175"/>
      <c r="D10" s="175"/>
      <c r="E10" s="176"/>
    </row>
    <row r="11" spans="1:5" ht="22.5">
      <c r="A11" s="174"/>
      <c r="B11" s="175"/>
      <c r="C11" s="175"/>
      <c r="D11" s="175"/>
      <c r="E11" s="176"/>
    </row>
    <row r="12" spans="1:5" ht="22.5">
      <c r="A12" s="174" t="s">
        <v>1038</v>
      </c>
      <c r="B12" s="175"/>
      <c r="C12" s="175"/>
      <c r="D12" s="175"/>
      <c r="E12" s="176"/>
    </row>
    <row r="13" spans="1:5" ht="22.5">
      <c r="A13" s="174" t="s">
        <v>492</v>
      </c>
      <c r="B13" s="175"/>
      <c r="C13" s="175"/>
      <c r="D13" s="175"/>
      <c r="E13" s="176"/>
    </row>
    <row r="14" spans="1:5" ht="26.25">
      <c r="A14" s="177" t="s">
        <v>992</v>
      </c>
      <c r="B14" s="178"/>
      <c r="C14" s="178"/>
      <c r="D14" s="178"/>
      <c r="E14" s="179"/>
    </row>
    <row r="15" spans="1:5" ht="9.75" customHeight="1">
      <c r="A15" s="174"/>
      <c r="B15" s="175"/>
      <c r="C15" s="175"/>
      <c r="D15" s="175"/>
      <c r="E15" s="176"/>
    </row>
    <row r="16" spans="1:5" ht="6" customHeight="1">
      <c r="A16" s="171"/>
      <c r="B16" s="172"/>
      <c r="C16" s="172"/>
      <c r="D16" s="172"/>
      <c r="E16" s="173"/>
    </row>
    <row r="17" spans="1:5" ht="22.5" hidden="1">
      <c r="A17" s="7"/>
      <c r="B17" s="1"/>
      <c r="C17" s="12"/>
      <c r="D17" s="16"/>
      <c r="E17" s="19"/>
    </row>
    <row r="18" spans="1:5" ht="0.75" customHeight="1" hidden="1">
      <c r="A18" s="7"/>
      <c r="B18" s="1"/>
      <c r="C18" s="12"/>
      <c r="D18" s="16"/>
      <c r="E18" s="19"/>
    </row>
    <row r="19" spans="1:5" ht="22.5" hidden="1">
      <c r="A19" s="174"/>
      <c r="B19" s="175"/>
      <c r="C19" s="175"/>
      <c r="D19" s="175"/>
      <c r="E19" s="176"/>
    </row>
    <row r="20" spans="1:5" ht="22.5" hidden="1">
      <c r="A20" s="174"/>
      <c r="B20" s="175"/>
      <c r="C20" s="175"/>
      <c r="D20" s="175"/>
      <c r="E20" s="176"/>
    </row>
    <row r="21" spans="1:5" ht="22.5" hidden="1">
      <c r="A21" s="174"/>
      <c r="B21" s="175"/>
      <c r="C21" s="175"/>
      <c r="D21" s="175"/>
      <c r="E21" s="176"/>
    </row>
    <row r="22" spans="1:5" ht="15" hidden="1">
      <c r="A22" s="162" t="s">
        <v>493</v>
      </c>
      <c r="B22" s="163"/>
      <c r="C22" s="163"/>
      <c r="D22" s="163"/>
      <c r="E22" s="164"/>
    </row>
    <row r="23" spans="1:5" ht="15" hidden="1">
      <c r="A23" s="162"/>
      <c r="B23" s="163"/>
      <c r="C23" s="163"/>
      <c r="D23" s="163"/>
      <c r="E23" s="164"/>
    </row>
    <row r="24" spans="1:5" ht="15" hidden="1">
      <c r="A24" s="162" t="s">
        <v>494</v>
      </c>
      <c r="B24" s="163"/>
      <c r="C24" s="163"/>
      <c r="D24" s="163"/>
      <c r="E24" s="164"/>
    </row>
    <row r="25" spans="1:5" ht="15" hidden="1">
      <c r="A25" s="162" t="s">
        <v>495</v>
      </c>
      <c r="B25" s="163"/>
      <c r="C25" s="163"/>
      <c r="D25" s="163"/>
      <c r="E25" s="164"/>
    </row>
    <row r="26" spans="1:5" ht="15" hidden="1">
      <c r="A26" s="162" t="s">
        <v>496</v>
      </c>
      <c r="B26" s="163"/>
      <c r="C26" s="163"/>
      <c r="D26" s="163"/>
      <c r="E26" s="164"/>
    </row>
    <row r="27" spans="1:5" ht="17.25" customHeight="1" hidden="1">
      <c r="A27" s="22"/>
      <c r="B27" s="23"/>
      <c r="C27" s="23"/>
      <c r="D27" s="23"/>
      <c r="E27" s="24"/>
    </row>
    <row r="28" spans="1:5" ht="15" hidden="1">
      <c r="A28" s="165" t="s">
        <v>497</v>
      </c>
      <c r="B28" s="166"/>
      <c r="C28" s="166"/>
      <c r="D28" s="166"/>
      <c r="E28" s="167"/>
    </row>
    <row r="29" spans="1:5" ht="15" hidden="1">
      <c r="A29" s="162" t="s">
        <v>201</v>
      </c>
      <c r="B29" s="163"/>
      <c r="C29" s="163"/>
      <c r="D29" s="163"/>
      <c r="E29" s="164"/>
    </row>
    <row r="30" spans="1:5" ht="34.5" customHeight="1">
      <c r="A30" s="168" t="s">
        <v>498</v>
      </c>
      <c r="B30" s="169"/>
      <c r="C30" s="169"/>
      <c r="D30" s="169"/>
      <c r="E30" s="170"/>
    </row>
    <row r="31" spans="1:5" ht="22.5" thickBot="1">
      <c r="A31" s="159"/>
      <c r="B31" s="160"/>
      <c r="C31" s="160"/>
      <c r="D31" s="160"/>
      <c r="E31" s="161"/>
    </row>
    <row r="32" spans="1:5" ht="15.75" thickBot="1">
      <c r="A32" s="37" t="s">
        <v>504</v>
      </c>
      <c r="B32" s="38" t="s">
        <v>500</v>
      </c>
      <c r="C32" s="38" t="s">
        <v>501</v>
      </c>
      <c r="D32" s="39" t="s">
        <v>502</v>
      </c>
      <c r="E32" s="40" t="s">
        <v>503</v>
      </c>
    </row>
    <row r="33" spans="1:6" s="123" customFormat="1" ht="15.75" thickBot="1">
      <c r="A33" s="47"/>
      <c r="B33" s="48" t="s">
        <v>970</v>
      </c>
      <c r="C33" s="49"/>
      <c r="D33" s="50"/>
      <c r="E33" s="51">
        <f>+D33*0.97</f>
        <v>0</v>
      </c>
      <c r="F33" s="27"/>
    </row>
    <row r="34" spans="1:6" s="123" customFormat="1" ht="15.75" thickBot="1">
      <c r="A34" s="62" t="s">
        <v>1003</v>
      </c>
      <c r="B34" s="59" t="s">
        <v>1004</v>
      </c>
      <c r="C34" s="38">
        <v>20</v>
      </c>
      <c r="D34" s="39">
        <v>1158</v>
      </c>
      <c r="E34" s="44">
        <f>+D34*0.97</f>
        <v>1123.26</v>
      </c>
      <c r="F34" s="27"/>
    </row>
    <row r="35" spans="1:6" ht="15.75" thickBot="1">
      <c r="A35" s="47"/>
      <c r="B35" s="48" t="s">
        <v>910</v>
      </c>
      <c r="C35" s="49"/>
      <c r="D35" s="50"/>
      <c r="E35" s="51">
        <f>+D35*0.97</f>
        <v>0</v>
      </c>
      <c r="F35" s="25"/>
    </row>
    <row r="36" spans="1:6" s="123" customFormat="1" ht="15.75" thickBot="1">
      <c r="A36" s="45" t="s">
        <v>1614</v>
      </c>
      <c r="B36" s="46" t="s">
        <v>1602</v>
      </c>
      <c r="C36" s="54">
        <v>12</v>
      </c>
      <c r="D36" s="55">
        <v>3498.2</v>
      </c>
      <c r="E36" s="44">
        <f aca="true" t="shared" si="0" ref="E36:E53">+D36*0.97</f>
        <v>3393.254</v>
      </c>
      <c r="F36" s="28"/>
    </row>
    <row r="37" spans="1:6" s="123" customFormat="1" ht="15.75" thickBot="1">
      <c r="A37" s="45" t="s">
        <v>1615</v>
      </c>
      <c r="B37" s="46" t="s">
        <v>1603</v>
      </c>
      <c r="C37" s="54">
        <v>12</v>
      </c>
      <c r="D37" s="55">
        <v>5320.72</v>
      </c>
      <c r="E37" s="44">
        <f t="shared" si="0"/>
        <v>5161.0984</v>
      </c>
      <c r="F37" s="28"/>
    </row>
    <row r="38" spans="1:6" s="123" customFormat="1" ht="15.75" thickBot="1">
      <c r="A38" s="45" t="s">
        <v>1616</v>
      </c>
      <c r="B38" s="46" t="s">
        <v>1604</v>
      </c>
      <c r="C38" s="54">
        <v>12</v>
      </c>
      <c r="D38" s="55">
        <v>6823.65</v>
      </c>
      <c r="E38" s="44">
        <f t="shared" si="0"/>
        <v>6618.9405</v>
      </c>
      <c r="F38" s="28"/>
    </row>
    <row r="39" spans="1:6" s="123" customFormat="1" ht="15.75" thickBot="1">
      <c r="A39" s="45" t="s">
        <v>1617</v>
      </c>
      <c r="B39" s="46" t="s">
        <v>1605</v>
      </c>
      <c r="C39" s="54">
        <v>12</v>
      </c>
      <c r="D39" s="55">
        <v>4636.63</v>
      </c>
      <c r="E39" s="44">
        <f t="shared" si="0"/>
        <v>4497.5311</v>
      </c>
      <c r="F39" s="28"/>
    </row>
    <row r="40" spans="1:6" s="123" customFormat="1" ht="15.75" thickBot="1">
      <c r="A40" s="45" t="s">
        <v>1618</v>
      </c>
      <c r="B40" s="46" t="s">
        <v>1606</v>
      </c>
      <c r="C40" s="54">
        <v>12</v>
      </c>
      <c r="D40" s="55">
        <v>7082.78</v>
      </c>
      <c r="E40" s="44">
        <f t="shared" si="0"/>
        <v>6870.2966</v>
      </c>
      <c r="F40" s="28"/>
    </row>
    <row r="41" spans="1:6" s="123" customFormat="1" ht="15.75" thickBot="1">
      <c r="A41" s="45" t="s">
        <v>1619</v>
      </c>
      <c r="B41" s="46" t="s">
        <v>1607</v>
      </c>
      <c r="C41" s="54">
        <v>12</v>
      </c>
      <c r="D41" s="55">
        <v>9328.53</v>
      </c>
      <c r="E41" s="44">
        <f t="shared" si="0"/>
        <v>9048.6741</v>
      </c>
      <c r="F41" s="28"/>
    </row>
    <row r="42" spans="1:6" s="123" customFormat="1" ht="15.75" thickBot="1">
      <c r="A42" s="45" t="s">
        <v>1620</v>
      </c>
      <c r="B42" s="46" t="s">
        <v>1608</v>
      </c>
      <c r="C42" s="54">
        <v>12</v>
      </c>
      <c r="D42" s="55">
        <v>5795.78</v>
      </c>
      <c r="E42" s="44">
        <f t="shared" si="0"/>
        <v>5621.906599999999</v>
      </c>
      <c r="F42" s="28"/>
    </row>
    <row r="43" spans="1:6" s="123" customFormat="1" ht="15.75" thickBot="1">
      <c r="A43" s="45" t="s">
        <v>1621</v>
      </c>
      <c r="B43" s="46" t="s">
        <v>1622</v>
      </c>
      <c r="C43" s="54">
        <v>12</v>
      </c>
      <c r="D43" s="55">
        <v>6785.64</v>
      </c>
      <c r="E43" s="44">
        <f t="shared" si="0"/>
        <v>6582.0708</v>
      </c>
      <c r="F43" s="28"/>
    </row>
    <row r="44" spans="1:6" s="123" customFormat="1" ht="15.75" thickBot="1">
      <c r="A44" s="45" t="s">
        <v>1623</v>
      </c>
      <c r="B44" s="46" t="s">
        <v>1624</v>
      </c>
      <c r="C44" s="54">
        <v>12</v>
      </c>
      <c r="D44" s="55">
        <v>6006.54</v>
      </c>
      <c r="E44" s="44">
        <f t="shared" si="0"/>
        <v>5826.3438</v>
      </c>
      <c r="F44" s="28"/>
    </row>
    <row r="45" spans="1:6" s="123" customFormat="1" ht="15.75" thickBot="1">
      <c r="A45" s="45" t="s">
        <v>1625</v>
      </c>
      <c r="B45" s="46" t="s">
        <v>1626</v>
      </c>
      <c r="C45" s="54">
        <v>12</v>
      </c>
      <c r="D45" s="55">
        <v>3898.98</v>
      </c>
      <c r="E45" s="44">
        <f t="shared" si="0"/>
        <v>3782.0106</v>
      </c>
      <c r="F45" s="28"/>
    </row>
    <row r="46" spans="1:6" s="123" customFormat="1" ht="15.75" thickBot="1">
      <c r="A46" s="45" t="s">
        <v>1627</v>
      </c>
      <c r="B46" s="46" t="s">
        <v>1628</v>
      </c>
      <c r="C46" s="54">
        <v>12</v>
      </c>
      <c r="D46" s="55">
        <v>3898.98</v>
      </c>
      <c r="E46" s="44">
        <f t="shared" si="0"/>
        <v>3782.0106</v>
      </c>
      <c r="F46" s="28"/>
    </row>
    <row r="47" spans="1:6" s="123" customFormat="1" ht="15.75" thickBot="1">
      <c r="A47" s="45" t="s">
        <v>1121</v>
      </c>
      <c r="B47" s="46" t="s">
        <v>1122</v>
      </c>
      <c r="C47" s="54">
        <v>12</v>
      </c>
      <c r="D47" s="55">
        <v>4341.22</v>
      </c>
      <c r="E47" s="44">
        <f t="shared" si="0"/>
        <v>4210.9834</v>
      </c>
      <c r="F47" s="28"/>
    </row>
    <row r="48" spans="1:6" s="123" customFormat="1" ht="15.75" thickBot="1">
      <c r="A48" s="45" t="s">
        <v>1629</v>
      </c>
      <c r="B48" s="46" t="s">
        <v>1630</v>
      </c>
      <c r="C48" s="54">
        <v>12</v>
      </c>
      <c r="D48" s="55">
        <v>6744.18</v>
      </c>
      <c r="E48" s="44">
        <f t="shared" si="0"/>
        <v>6541.8546</v>
      </c>
      <c r="F48" s="28"/>
    </row>
    <row r="49" spans="1:6" s="123" customFormat="1" ht="15.75" thickBot="1">
      <c r="A49" s="45" t="s">
        <v>1631</v>
      </c>
      <c r="B49" s="46" t="s">
        <v>1610</v>
      </c>
      <c r="C49" s="54">
        <v>12</v>
      </c>
      <c r="D49" s="55">
        <v>6996.4</v>
      </c>
      <c r="E49" s="44">
        <f t="shared" si="0"/>
        <v>6786.508</v>
      </c>
      <c r="F49" s="28"/>
    </row>
    <row r="50" spans="1:6" s="123" customFormat="1" ht="15.75" thickBot="1">
      <c r="A50" s="45" t="s">
        <v>1632</v>
      </c>
      <c r="B50" s="46" t="s">
        <v>1611</v>
      </c>
      <c r="C50" s="54">
        <v>12</v>
      </c>
      <c r="D50" s="55">
        <v>9021.04</v>
      </c>
      <c r="E50" s="44">
        <f t="shared" si="0"/>
        <v>8750.408800000001</v>
      </c>
      <c r="F50" s="28"/>
    </row>
    <row r="51" spans="1:6" s="123" customFormat="1" ht="15.75" thickBot="1">
      <c r="A51" s="45" t="s">
        <v>1633</v>
      </c>
      <c r="B51" s="46" t="s">
        <v>1609</v>
      </c>
      <c r="C51" s="54">
        <v>16</v>
      </c>
      <c r="D51" s="55">
        <v>6469.51</v>
      </c>
      <c r="E51" s="44">
        <f t="shared" si="0"/>
        <v>6275.4247000000005</v>
      </c>
      <c r="F51" s="28"/>
    </row>
    <row r="52" spans="1:6" s="123" customFormat="1" ht="15.75" thickBot="1">
      <c r="A52" s="45" t="s">
        <v>1634</v>
      </c>
      <c r="B52" s="46" t="s">
        <v>1612</v>
      </c>
      <c r="C52" s="54">
        <v>12</v>
      </c>
      <c r="D52" s="55">
        <v>8205.65</v>
      </c>
      <c r="E52" s="44">
        <f t="shared" si="0"/>
        <v>7959.4805</v>
      </c>
      <c r="F52" s="28"/>
    </row>
    <row r="53" spans="1:6" s="123" customFormat="1" ht="15.75" thickBot="1">
      <c r="A53" s="45" t="s">
        <v>1635</v>
      </c>
      <c r="B53" s="46" t="s">
        <v>1613</v>
      </c>
      <c r="C53" s="54">
        <v>12</v>
      </c>
      <c r="D53" s="55">
        <v>12956.3</v>
      </c>
      <c r="E53" s="44">
        <f t="shared" si="0"/>
        <v>12567.610999999999</v>
      </c>
      <c r="F53" s="28"/>
    </row>
    <row r="54" spans="1:5" ht="15.75" thickBot="1">
      <c r="A54" s="47"/>
      <c r="B54" s="48" t="s">
        <v>505</v>
      </c>
      <c r="C54" s="49"/>
      <c r="D54" s="50"/>
      <c r="E54" s="51">
        <f>+D54*0.97</f>
        <v>0</v>
      </c>
    </row>
    <row r="55" spans="1:6" ht="15.75" thickBot="1">
      <c r="A55" s="56">
        <v>100388</v>
      </c>
      <c r="B55" s="57" t="s">
        <v>311</v>
      </c>
      <c r="C55" s="54">
        <v>12</v>
      </c>
      <c r="D55" s="55">
        <v>2970.87</v>
      </c>
      <c r="E55" s="44">
        <f aca="true" t="shared" si="1" ref="E55:E69">+D55*0.97</f>
        <v>2881.7439</v>
      </c>
      <c r="F55" s="28"/>
    </row>
    <row r="56" spans="1:6" ht="15.75" thickBot="1">
      <c r="A56" s="56">
        <v>2751</v>
      </c>
      <c r="B56" s="57" t="s">
        <v>312</v>
      </c>
      <c r="C56" s="54">
        <v>12</v>
      </c>
      <c r="D56" s="55">
        <v>2970.87</v>
      </c>
      <c r="E56" s="44">
        <f t="shared" si="1"/>
        <v>2881.7439</v>
      </c>
      <c r="F56" s="28"/>
    </row>
    <row r="57" spans="1:6" ht="15.75" thickBot="1">
      <c r="A57" s="56">
        <v>2755</v>
      </c>
      <c r="B57" s="57" t="s">
        <v>313</v>
      </c>
      <c r="C57" s="54">
        <v>12</v>
      </c>
      <c r="D57" s="55">
        <v>2970.87</v>
      </c>
      <c r="E57" s="44">
        <f t="shared" si="1"/>
        <v>2881.7439</v>
      </c>
      <c r="F57" s="28"/>
    </row>
    <row r="58" spans="1:6" s="123" customFormat="1" ht="15.75" thickBot="1">
      <c r="A58" s="111" t="s">
        <v>1337</v>
      </c>
      <c r="B58" s="112" t="s">
        <v>1338</v>
      </c>
      <c r="C58" s="54">
        <v>6</v>
      </c>
      <c r="D58" s="55">
        <v>2138.98</v>
      </c>
      <c r="E58" s="44">
        <f t="shared" si="1"/>
        <v>2074.8106</v>
      </c>
      <c r="F58" s="28"/>
    </row>
    <row r="59" spans="1:6" s="123" customFormat="1" ht="15.75" thickBot="1">
      <c r="A59" s="45" t="s">
        <v>1339</v>
      </c>
      <c r="B59" s="112" t="s">
        <v>1340</v>
      </c>
      <c r="C59" s="54">
        <v>3</v>
      </c>
      <c r="D59" s="55">
        <v>14092.13</v>
      </c>
      <c r="E59" s="44">
        <f t="shared" si="1"/>
        <v>13669.3661</v>
      </c>
      <c r="F59" s="28"/>
    </row>
    <row r="60" spans="1:6" s="123" customFormat="1" ht="15.75" thickBot="1">
      <c r="A60" s="111" t="s">
        <v>1341</v>
      </c>
      <c r="B60" s="112" t="s">
        <v>1342</v>
      </c>
      <c r="C60" s="54">
        <v>6</v>
      </c>
      <c r="D60" s="55">
        <v>2138.98</v>
      </c>
      <c r="E60" s="44">
        <f t="shared" si="1"/>
        <v>2074.8106</v>
      </c>
      <c r="F60" s="28"/>
    </row>
    <row r="61" spans="1:6" s="123" customFormat="1" ht="15.75" thickBot="1">
      <c r="A61" s="45" t="s">
        <v>1343</v>
      </c>
      <c r="B61" s="112" t="s">
        <v>1344</v>
      </c>
      <c r="C61" s="54">
        <v>3</v>
      </c>
      <c r="D61" s="55">
        <v>14092.13</v>
      </c>
      <c r="E61" s="44">
        <f t="shared" si="1"/>
        <v>13669.3661</v>
      </c>
      <c r="F61" s="28"/>
    </row>
    <row r="62" spans="1:6" s="123" customFormat="1" ht="15.75" thickBot="1">
      <c r="A62" s="45" t="s">
        <v>1114</v>
      </c>
      <c r="B62" s="46" t="s">
        <v>1115</v>
      </c>
      <c r="C62" s="54">
        <v>3</v>
      </c>
      <c r="D62" s="55">
        <v>12774.43</v>
      </c>
      <c r="E62" s="44">
        <f t="shared" si="1"/>
        <v>12391.1971</v>
      </c>
      <c r="F62" s="28"/>
    </row>
    <row r="63" spans="1:6" s="123" customFormat="1" ht="15.75" thickBot="1">
      <c r="A63" s="45" t="s">
        <v>1116</v>
      </c>
      <c r="B63" s="46" t="s">
        <v>1117</v>
      </c>
      <c r="C63" s="54">
        <v>3</v>
      </c>
      <c r="D63" s="55">
        <v>15951.57</v>
      </c>
      <c r="E63" s="44">
        <f t="shared" si="1"/>
        <v>15473.0229</v>
      </c>
      <c r="F63" s="28"/>
    </row>
    <row r="64" spans="1:6" s="123" customFormat="1" ht="15.75" thickBot="1">
      <c r="A64" s="45" t="s">
        <v>1118</v>
      </c>
      <c r="B64" s="46" t="s">
        <v>1119</v>
      </c>
      <c r="C64" s="54">
        <v>6</v>
      </c>
      <c r="D64" s="55">
        <v>2138.98</v>
      </c>
      <c r="E64" s="44">
        <f t="shared" si="1"/>
        <v>2074.8106</v>
      </c>
      <c r="F64" s="28"/>
    </row>
    <row r="65" spans="1:7" ht="15.75" thickBot="1">
      <c r="A65" s="56">
        <v>652</v>
      </c>
      <c r="B65" s="46" t="s">
        <v>314</v>
      </c>
      <c r="C65" s="54">
        <v>3</v>
      </c>
      <c r="D65" s="44">
        <v>12774.43</v>
      </c>
      <c r="E65" s="44">
        <f t="shared" si="1"/>
        <v>12391.1971</v>
      </c>
      <c r="G65" s="32"/>
    </row>
    <row r="66" spans="1:7" ht="15.75" thickBot="1">
      <c r="A66" s="56">
        <v>653</v>
      </c>
      <c r="B66" s="46" t="s">
        <v>315</v>
      </c>
      <c r="C66" s="54">
        <v>3</v>
      </c>
      <c r="D66" s="44">
        <v>15951.57</v>
      </c>
      <c r="E66" s="44">
        <f t="shared" si="1"/>
        <v>15473.0229</v>
      </c>
      <c r="G66" s="32"/>
    </row>
    <row r="67" spans="1:7" ht="15.75" thickBot="1">
      <c r="A67" s="56">
        <v>65470</v>
      </c>
      <c r="B67" s="60" t="s">
        <v>8</v>
      </c>
      <c r="C67" s="54">
        <v>6</v>
      </c>
      <c r="D67" s="44">
        <v>2138.98</v>
      </c>
      <c r="E67" s="44">
        <f t="shared" si="1"/>
        <v>2074.8106</v>
      </c>
      <c r="G67" s="32"/>
    </row>
    <row r="68" spans="1:7" ht="15.75" thickBot="1">
      <c r="A68" s="56">
        <v>782409</v>
      </c>
      <c r="B68" s="60" t="s">
        <v>316</v>
      </c>
      <c r="C68" s="54">
        <v>6</v>
      </c>
      <c r="D68" s="44">
        <v>2035.65</v>
      </c>
      <c r="E68" s="44">
        <f t="shared" si="1"/>
        <v>1974.5805</v>
      </c>
      <c r="G68" s="32"/>
    </row>
    <row r="69" spans="1:7" ht="15.75" thickBot="1">
      <c r="A69" s="56">
        <v>78311</v>
      </c>
      <c r="B69" s="60" t="s">
        <v>317</v>
      </c>
      <c r="C69" s="54">
        <v>6</v>
      </c>
      <c r="D69" s="44">
        <v>2391.22</v>
      </c>
      <c r="E69" s="44">
        <f t="shared" si="1"/>
        <v>2319.4833999999996</v>
      </c>
      <c r="G69" s="32"/>
    </row>
    <row r="70" spans="1:7" ht="15.75" thickBot="1">
      <c r="A70" s="56">
        <v>7803</v>
      </c>
      <c r="B70" s="60" t="s">
        <v>318</v>
      </c>
      <c r="C70" s="54">
        <v>3</v>
      </c>
      <c r="D70" s="44">
        <v>7070.32</v>
      </c>
      <c r="E70" s="44">
        <f aca="true" t="shared" si="2" ref="E70:E123">+D70*0.97</f>
        <v>6858.2104</v>
      </c>
      <c r="G70" s="32"/>
    </row>
    <row r="71" spans="1:7" ht="15.75" thickBot="1">
      <c r="A71" s="56">
        <v>7817</v>
      </c>
      <c r="B71" s="60" t="s">
        <v>319</v>
      </c>
      <c r="C71" s="54">
        <v>3</v>
      </c>
      <c r="D71" s="44">
        <v>8081.48</v>
      </c>
      <c r="E71" s="44">
        <f t="shared" si="2"/>
        <v>7839.035599999999</v>
      </c>
      <c r="G71" s="32"/>
    </row>
    <row r="72" spans="1:7" s="123" customFormat="1" ht="15.75" thickBot="1">
      <c r="A72" s="115" t="s">
        <v>923</v>
      </c>
      <c r="B72" s="116" t="s">
        <v>924</v>
      </c>
      <c r="C72" s="54">
        <v>3</v>
      </c>
      <c r="D72" s="44">
        <v>6214.73</v>
      </c>
      <c r="E72" s="44">
        <f t="shared" si="2"/>
        <v>6028.2881</v>
      </c>
      <c r="F72" s="27"/>
      <c r="G72" s="32"/>
    </row>
    <row r="73" spans="1:7" s="123" customFormat="1" ht="15.75" thickBot="1">
      <c r="A73" s="111" t="s">
        <v>875</v>
      </c>
      <c r="B73" s="112" t="s">
        <v>876</v>
      </c>
      <c r="C73" s="54">
        <v>3</v>
      </c>
      <c r="D73" s="44">
        <v>7583.68</v>
      </c>
      <c r="E73" s="44">
        <f t="shared" si="2"/>
        <v>7356.1696</v>
      </c>
      <c r="F73" s="27"/>
      <c r="G73" s="32"/>
    </row>
    <row r="74" spans="1:7" s="123" customFormat="1" ht="15.75" thickBot="1">
      <c r="A74" s="111" t="s">
        <v>877</v>
      </c>
      <c r="B74" s="112" t="s">
        <v>878</v>
      </c>
      <c r="C74" s="54">
        <v>6</v>
      </c>
      <c r="D74" s="44">
        <v>2000.29</v>
      </c>
      <c r="E74" s="44">
        <f t="shared" si="2"/>
        <v>1940.2812999999999</v>
      </c>
      <c r="F74" s="27"/>
      <c r="G74" s="32"/>
    </row>
    <row r="75" spans="1:7" ht="15.75" thickBot="1">
      <c r="A75" s="56">
        <v>2423</v>
      </c>
      <c r="B75" s="60" t="s">
        <v>320</v>
      </c>
      <c r="C75" s="54">
        <v>6</v>
      </c>
      <c r="D75" s="44">
        <v>2035.65</v>
      </c>
      <c r="E75" s="44">
        <f t="shared" si="2"/>
        <v>1974.5805</v>
      </c>
      <c r="G75" s="32"/>
    </row>
    <row r="76" spans="1:7" ht="15.75" thickBot="1">
      <c r="A76" s="56">
        <v>2434</v>
      </c>
      <c r="B76" s="60" t="s">
        <v>321</v>
      </c>
      <c r="C76" s="54">
        <v>6</v>
      </c>
      <c r="D76" s="44">
        <v>2391.22</v>
      </c>
      <c r="E76" s="44">
        <f t="shared" si="2"/>
        <v>2319.4833999999996</v>
      </c>
      <c r="G76" s="32"/>
    </row>
    <row r="77" spans="1:7" ht="15.75" thickBot="1">
      <c r="A77" s="56">
        <v>24019</v>
      </c>
      <c r="B77" s="60" t="s">
        <v>322</v>
      </c>
      <c r="C77" s="54">
        <v>3</v>
      </c>
      <c r="D77" s="44">
        <v>8894.51</v>
      </c>
      <c r="E77" s="44">
        <f t="shared" si="2"/>
        <v>8627.6747</v>
      </c>
      <c r="G77" s="32"/>
    </row>
    <row r="78" spans="1:7" ht="15.75" thickBot="1">
      <c r="A78" s="56">
        <v>2412</v>
      </c>
      <c r="B78" s="60" t="s">
        <v>323</v>
      </c>
      <c r="C78" s="54">
        <v>3</v>
      </c>
      <c r="D78" s="44">
        <v>10168.29</v>
      </c>
      <c r="E78" s="44">
        <f t="shared" si="2"/>
        <v>9863.2413</v>
      </c>
      <c r="G78" s="32"/>
    </row>
    <row r="79" spans="1:7" s="123" customFormat="1" ht="15.75" thickBot="1">
      <c r="A79" s="111" t="s">
        <v>881</v>
      </c>
      <c r="B79" s="112" t="s">
        <v>882</v>
      </c>
      <c r="C79" s="54">
        <v>3</v>
      </c>
      <c r="D79" s="44">
        <v>9216.61</v>
      </c>
      <c r="E79" s="44">
        <f t="shared" si="2"/>
        <v>8940.1117</v>
      </c>
      <c r="F79" s="27"/>
      <c r="G79" s="32"/>
    </row>
    <row r="80" spans="1:7" s="123" customFormat="1" ht="15.75" thickBot="1">
      <c r="A80" s="111" t="s">
        <v>883</v>
      </c>
      <c r="B80" s="112" t="s">
        <v>884</v>
      </c>
      <c r="C80" s="54">
        <v>3</v>
      </c>
      <c r="D80" s="44">
        <v>10973.56</v>
      </c>
      <c r="E80" s="44">
        <f t="shared" si="2"/>
        <v>10644.3532</v>
      </c>
      <c r="F80" s="27"/>
      <c r="G80" s="32"/>
    </row>
    <row r="81" spans="1:7" s="123" customFormat="1" ht="15.75" thickBot="1">
      <c r="A81" s="111" t="s">
        <v>885</v>
      </c>
      <c r="B81" s="112" t="s">
        <v>886</v>
      </c>
      <c r="C81" s="54">
        <v>6</v>
      </c>
      <c r="D81" s="44">
        <v>2035.65</v>
      </c>
      <c r="E81" s="44">
        <f t="shared" si="2"/>
        <v>1974.5805</v>
      </c>
      <c r="F81" s="27"/>
      <c r="G81" s="32"/>
    </row>
    <row r="82" spans="1:7" s="123" customFormat="1" ht="15.75" thickBot="1">
      <c r="A82" s="111" t="s">
        <v>887</v>
      </c>
      <c r="B82" s="112" t="s">
        <v>888</v>
      </c>
      <c r="C82" s="54">
        <v>6</v>
      </c>
      <c r="D82" s="44">
        <v>2391.22</v>
      </c>
      <c r="E82" s="44">
        <f t="shared" si="2"/>
        <v>2319.4833999999996</v>
      </c>
      <c r="F82" s="27"/>
      <c r="G82" s="32"/>
    </row>
    <row r="83" spans="1:7" ht="15.75" thickBot="1">
      <c r="A83" s="45" t="s">
        <v>577</v>
      </c>
      <c r="B83" s="46" t="s">
        <v>578</v>
      </c>
      <c r="C83" s="54">
        <v>3</v>
      </c>
      <c r="D83" s="44">
        <v>8894.51</v>
      </c>
      <c r="E83" s="44">
        <f t="shared" si="2"/>
        <v>8627.6747</v>
      </c>
      <c r="F83" s="25" t="s">
        <v>9</v>
      </c>
      <c r="G83" s="32"/>
    </row>
    <row r="84" spans="1:7" ht="15.75" thickBot="1">
      <c r="A84" s="45" t="s">
        <v>579</v>
      </c>
      <c r="B84" s="46" t="s">
        <v>580</v>
      </c>
      <c r="C84" s="54">
        <v>3</v>
      </c>
      <c r="D84" s="44">
        <v>10168.29</v>
      </c>
      <c r="E84" s="44">
        <f t="shared" si="2"/>
        <v>9863.2413</v>
      </c>
      <c r="F84" s="25" t="s">
        <v>9</v>
      </c>
      <c r="G84" s="32"/>
    </row>
    <row r="85" spans="1:7" ht="15.75" thickBot="1">
      <c r="A85" s="45" t="s">
        <v>581</v>
      </c>
      <c r="B85" s="46" t="s">
        <v>582</v>
      </c>
      <c r="C85" s="54">
        <v>6</v>
      </c>
      <c r="D85" s="44">
        <v>2035.65</v>
      </c>
      <c r="E85" s="44">
        <f t="shared" si="2"/>
        <v>1974.5805</v>
      </c>
      <c r="F85" s="25" t="s">
        <v>9</v>
      </c>
      <c r="G85" s="32"/>
    </row>
    <row r="86" spans="1:7" ht="15.75" thickBot="1">
      <c r="A86" s="45" t="s">
        <v>583</v>
      </c>
      <c r="B86" s="46" t="s">
        <v>584</v>
      </c>
      <c r="C86" s="54">
        <v>6</v>
      </c>
      <c r="D86" s="44">
        <v>2391.22</v>
      </c>
      <c r="E86" s="44">
        <f t="shared" si="2"/>
        <v>2319.4833999999996</v>
      </c>
      <c r="F86" s="25" t="s">
        <v>9</v>
      </c>
      <c r="G86" s="32"/>
    </row>
    <row r="87" spans="1:7" ht="15.75" thickBot="1">
      <c r="A87" s="56">
        <v>5254</v>
      </c>
      <c r="B87" s="60" t="s">
        <v>324</v>
      </c>
      <c r="C87" s="54">
        <v>6</v>
      </c>
      <c r="D87" s="44">
        <v>2035.65</v>
      </c>
      <c r="E87" s="44">
        <f t="shared" si="2"/>
        <v>1974.5805</v>
      </c>
      <c r="G87" s="32"/>
    </row>
    <row r="88" spans="1:7" ht="15.75" thickBot="1">
      <c r="A88" s="56">
        <v>5265</v>
      </c>
      <c r="B88" s="60" t="s">
        <v>325</v>
      </c>
      <c r="C88" s="54">
        <v>6</v>
      </c>
      <c r="D88" s="44">
        <v>2391.22</v>
      </c>
      <c r="E88" s="44">
        <f t="shared" si="2"/>
        <v>2319.4833999999996</v>
      </c>
      <c r="G88" s="32"/>
    </row>
    <row r="89" spans="1:7" ht="15.75" thickBot="1">
      <c r="A89" s="56">
        <v>52320</v>
      </c>
      <c r="B89" s="60" t="s">
        <v>326</v>
      </c>
      <c r="C89" s="54">
        <v>3</v>
      </c>
      <c r="D89" s="44">
        <v>7070.32</v>
      </c>
      <c r="E89" s="44">
        <f t="shared" si="2"/>
        <v>6858.2104</v>
      </c>
      <c r="G89" s="32"/>
    </row>
    <row r="90" spans="1:7" ht="15.75" thickBot="1">
      <c r="A90" s="56">
        <v>5243</v>
      </c>
      <c r="B90" s="60" t="s">
        <v>327</v>
      </c>
      <c r="C90" s="54">
        <v>3</v>
      </c>
      <c r="D90" s="44">
        <v>8237.03</v>
      </c>
      <c r="E90" s="44">
        <f t="shared" si="2"/>
        <v>7989.9191</v>
      </c>
      <c r="G90" s="32"/>
    </row>
    <row r="91" spans="1:7" ht="15.75" thickBot="1">
      <c r="A91" s="45" t="s">
        <v>550</v>
      </c>
      <c r="B91" s="46" t="s">
        <v>551</v>
      </c>
      <c r="C91" s="54">
        <v>3</v>
      </c>
      <c r="D91" s="44">
        <v>7723.22</v>
      </c>
      <c r="E91" s="44">
        <f t="shared" si="2"/>
        <v>7491.5234</v>
      </c>
      <c r="F91" s="25" t="s">
        <v>9</v>
      </c>
      <c r="G91" s="32"/>
    </row>
    <row r="92" spans="1:7" ht="15.75" thickBot="1">
      <c r="A92" s="45" t="s">
        <v>552</v>
      </c>
      <c r="B92" s="46" t="s">
        <v>553</v>
      </c>
      <c r="C92" s="54">
        <v>6</v>
      </c>
      <c r="D92" s="44">
        <v>2035.65</v>
      </c>
      <c r="E92" s="44">
        <f t="shared" si="2"/>
        <v>1974.5805</v>
      </c>
      <c r="F92" s="25" t="s">
        <v>9</v>
      </c>
      <c r="G92" s="32"/>
    </row>
    <row r="93" spans="1:7" ht="15.75" thickBot="1">
      <c r="A93" s="56">
        <v>9331</v>
      </c>
      <c r="B93" s="60" t="s">
        <v>328</v>
      </c>
      <c r="C93" s="54">
        <v>6</v>
      </c>
      <c r="D93" s="44">
        <v>2035.65</v>
      </c>
      <c r="E93" s="44">
        <f t="shared" si="2"/>
        <v>1974.5805</v>
      </c>
      <c r="G93" s="32"/>
    </row>
    <row r="94" spans="1:7" ht="15.75" thickBot="1">
      <c r="A94" s="56">
        <v>93170</v>
      </c>
      <c r="B94" s="60" t="s">
        <v>329</v>
      </c>
      <c r="C94" s="54">
        <v>3</v>
      </c>
      <c r="D94" s="44">
        <v>7070.32</v>
      </c>
      <c r="E94" s="44">
        <f t="shared" si="2"/>
        <v>6858.2104</v>
      </c>
      <c r="G94" s="32"/>
    </row>
    <row r="95" spans="1:7" ht="15.75" thickBot="1">
      <c r="A95" s="63" t="s">
        <v>37</v>
      </c>
      <c r="B95" s="46" t="s">
        <v>38</v>
      </c>
      <c r="C95" s="54">
        <v>3</v>
      </c>
      <c r="D95" s="44">
        <v>12437.68</v>
      </c>
      <c r="E95" s="44">
        <f t="shared" si="2"/>
        <v>12064.5496</v>
      </c>
      <c r="F95" s="28"/>
      <c r="G95" s="32"/>
    </row>
    <row r="96" spans="1:7" ht="15.75" thickBot="1">
      <c r="A96" s="111" t="s">
        <v>737</v>
      </c>
      <c r="B96" s="46" t="s">
        <v>738</v>
      </c>
      <c r="C96" s="54">
        <v>6</v>
      </c>
      <c r="D96" s="44">
        <v>2138.98</v>
      </c>
      <c r="E96" s="44">
        <f t="shared" si="2"/>
        <v>2074.8106</v>
      </c>
      <c r="F96" s="25"/>
      <c r="G96" s="32"/>
    </row>
    <row r="97" spans="1:7" ht="15.75" thickBot="1">
      <c r="A97" s="111" t="s">
        <v>739</v>
      </c>
      <c r="B97" s="46" t="s">
        <v>740</v>
      </c>
      <c r="C97" s="54">
        <v>3</v>
      </c>
      <c r="D97" s="44">
        <v>14018.92</v>
      </c>
      <c r="E97" s="44">
        <f t="shared" si="2"/>
        <v>13598.3524</v>
      </c>
      <c r="F97" s="25"/>
      <c r="G97" s="32"/>
    </row>
    <row r="98" spans="1:7" s="123" customFormat="1" ht="15.75" thickBot="1">
      <c r="A98" s="115" t="s">
        <v>1171</v>
      </c>
      <c r="B98" s="46" t="s">
        <v>1172</v>
      </c>
      <c r="C98" s="54">
        <v>3</v>
      </c>
      <c r="D98" s="44">
        <v>16976.44</v>
      </c>
      <c r="E98" s="44">
        <f t="shared" si="2"/>
        <v>16467.1468</v>
      </c>
      <c r="F98" s="25"/>
      <c r="G98" s="32"/>
    </row>
    <row r="99" spans="1:7" s="123" customFormat="1" ht="15.75" thickBot="1">
      <c r="A99" s="115" t="s">
        <v>1426</v>
      </c>
      <c r="B99" s="46" t="s">
        <v>1425</v>
      </c>
      <c r="C99" s="54">
        <v>3</v>
      </c>
      <c r="D99" s="44">
        <v>18037.48</v>
      </c>
      <c r="E99" s="44">
        <f t="shared" si="2"/>
        <v>17496.3556</v>
      </c>
      <c r="F99" s="25"/>
      <c r="G99" s="32"/>
    </row>
    <row r="100" spans="1:7" ht="15.75" thickBot="1">
      <c r="A100" s="111" t="s">
        <v>741</v>
      </c>
      <c r="B100" s="46" t="s">
        <v>742</v>
      </c>
      <c r="C100" s="54">
        <v>6</v>
      </c>
      <c r="D100" s="44">
        <v>2138.98</v>
      </c>
      <c r="E100" s="44">
        <f t="shared" si="2"/>
        <v>2074.8106</v>
      </c>
      <c r="F100" s="25"/>
      <c r="G100" s="32"/>
    </row>
    <row r="101" spans="1:7" ht="15.75" thickBot="1">
      <c r="A101" s="111" t="s">
        <v>743</v>
      </c>
      <c r="B101" s="46" t="s">
        <v>744</v>
      </c>
      <c r="C101" s="54">
        <v>3</v>
      </c>
      <c r="D101" s="44">
        <v>14018.92</v>
      </c>
      <c r="E101" s="44">
        <f t="shared" si="2"/>
        <v>13598.3524</v>
      </c>
      <c r="F101" s="25"/>
      <c r="G101" s="32"/>
    </row>
    <row r="102" spans="1:7" ht="15.75" thickBot="1">
      <c r="A102" s="111" t="s">
        <v>745</v>
      </c>
      <c r="B102" s="46" t="s">
        <v>746</v>
      </c>
      <c r="C102" s="54">
        <v>3</v>
      </c>
      <c r="D102" s="44">
        <v>16976.44</v>
      </c>
      <c r="E102" s="44">
        <f t="shared" si="2"/>
        <v>16467.1468</v>
      </c>
      <c r="F102" s="25"/>
      <c r="G102" s="32"/>
    </row>
    <row r="103" spans="1:7" ht="15.75" thickBot="1">
      <c r="A103" s="111" t="s">
        <v>747</v>
      </c>
      <c r="B103" s="46" t="s">
        <v>748</v>
      </c>
      <c r="C103" s="54">
        <v>3</v>
      </c>
      <c r="D103" s="44">
        <v>18037.48</v>
      </c>
      <c r="E103" s="44">
        <f t="shared" si="2"/>
        <v>17496.3556</v>
      </c>
      <c r="F103" s="25"/>
      <c r="G103" s="32"/>
    </row>
    <row r="104" spans="1:7" s="123" customFormat="1" ht="15.75" thickBot="1">
      <c r="A104" s="111" t="s">
        <v>1661</v>
      </c>
      <c r="B104" s="142" t="s">
        <v>1660</v>
      </c>
      <c r="C104" s="54">
        <v>6</v>
      </c>
      <c r="D104" s="44">
        <v>2138.98</v>
      </c>
      <c r="E104" s="44">
        <f>+D104*0.97</f>
        <v>2074.8106</v>
      </c>
      <c r="F104" s="25"/>
      <c r="G104" s="32"/>
    </row>
    <row r="105" spans="1:7" ht="15.75" thickBot="1">
      <c r="A105" s="56">
        <v>17374</v>
      </c>
      <c r="B105" s="60" t="s">
        <v>330</v>
      </c>
      <c r="C105" s="54">
        <v>3</v>
      </c>
      <c r="D105" s="44">
        <v>9216.61</v>
      </c>
      <c r="E105" s="44">
        <f t="shared" si="2"/>
        <v>8940.1117</v>
      </c>
      <c r="G105" s="32"/>
    </row>
    <row r="106" spans="1:7" ht="15.75" thickBot="1">
      <c r="A106" s="56">
        <v>17363</v>
      </c>
      <c r="B106" s="60" t="s">
        <v>331</v>
      </c>
      <c r="C106" s="54">
        <v>3</v>
      </c>
      <c r="D106" s="44">
        <v>9216.61</v>
      </c>
      <c r="E106" s="44">
        <f t="shared" si="2"/>
        <v>8940.1117</v>
      </c>
      <c r="G106" s="32"/>
    </row>
    <row r="107" spans="1:7" ht="15.75" thickBot="1">
      <c r="A107" s="56">
        <v>173520</v>
      </c>
      <c r="B107" s="60" t="s">
        <v>332</v>
      </c>
      <c r="C107" s="54">
        <v>3</v>
      </c>
      <c r="D107" s="44">
        <v>9216.61</v>
      </c>
      <c r="E107" s="44">
        <f t="shared" si="2"/>
        <v>8940.1117</v>
      </c>
      <c r="G107" s="32"/>
    </row>
    <row r="108" spans="1:7" ht="15.75" thickBot="1">
      <c r="A108" s="56">
        <v>4204</v>
      </c>
      <c r="B108" s="60" t="s">
        <v>333</v>
      </c>
      <c r="C108" s="54">
        <v>6</v>
      </c>
      <c r="D108" s="44">
        <v>2138.98</v>
      </c>
      <c r="E108" s="44">
        <f t="shared" si="2"/>
        <v>2074.8106</v>
      </c>
      <c r="G108" s="32"/>
    </row>
    <row r="109" spans="1:7" ht="15.75" thickBot="1">
      <c r="A109" s="56">
        <v>4192</v>
      </c>
      <c r="B109" s="60" t="s">
        <v>334</v>
      </c>
      <c r="C109" s="54">
        <v>3</v>
      </c>
      <c r="D109" s="44">
        <v>17239.98</v>
      </c>
      <c r="E109" s="44">
        <f t="shared" si="2"/>
        <v>16722.7806</v>
      </c>
      <c r="G109" s="32"/>
    </row>
    <row r="110" spans="1:7" ht="15.75" thickBot="1">
      <c r="A110" s="56">
        <v>4183</v>
      </c>
      <c r="B110" s="60" t="s">
        <v>335</v>
      </c>
      <c r="C110" s="54">
        <v>3</v>
      </c>
      <c r="D110" s="44">
        <v>13901.8</v>
      </c>
      <c r="E110" s="44">
        <f t="shared" si="2"/>
        <v>13484.746</v>
      </c>
      <c r="G110" s="32"/>
    </row>
    <row r="111" spans="1:7" s="123" customFormat="1" ht="15.75" thickBot="1">
      <c r="A111" s="111" t="s">
        <v>1345</v>
      </c>
      <c r="B111" s="112" t="s">
        <v>1346</v>
      </c>
      <c r="C111" s="54">
        <v>6</v>
      </c>
      <c r="D111" s="44">
        <v>2138.98</v>
      </c>
      <c r="E111" s="44">
        <f t="shared" si="2"/>
        <v>2074.8106</v>
      </c>
      <c r="F111" s="27"/>
      <c r="G111" s="32"/>
    </row>
    <row r="112" spans="1:7" s="123" customFormat="1" ht="15.75" thickBot="1">
      <c r="A112" s="111" t="s">
        <v>1347</v>
      </c>
      <c r="B112" s="112" t="s">
        <v>1348</v>
      </c>
      <c r="C112" s="54">
        <v>3</v>
      </c>
      <c r="D112" s="44">
        <v>13901.8</v>
      </c>
      <c r="E112" s="44">
        <f t="shared" si="2"/>
        <v>13484.746</v>
      </c>
      <c r="F112" s="27"/>
      <c r="G112" s="32"/>
    </row>
    <row r="113" spans="1:7" s="123" customFormat="1" ht="15.75" thickBot="1">
      <c r="A113" s="111" t="s">
        <v>1496</v>
      </c>
      <c r="B113" s="112" t="s">
        <v>1495</v>
      </c>
      <c r="C113" s="54">
        <v>3</v>
      </c>
      <c r="D113" s="44">
        <v>17239.98</v>
      </c>
      <c r="E113" s="44">
        <f t="shared" si="2"/>
        <v>16722.7806</v>
      </c>
      <c r="F113" s="27"/>
      <c r="G113" s="32"/>
    </row>
    <row r="114" spans="1:7" ht="15.75" thickBot="1">
      <c r="A114" s="56">
        <v>4559</v>
      </c>
      <c r="B114" s="60" t="s">
        <v>336</v>
      </c>
      <c r="C114" s="54">
        <v>6</v>
      </c>
      <c r="D114" s="44">
        <v>2138.98</v>
      </c>
      <c r="E114" s="44">
        <f t="shared" si="2"/>
        <v>2074.8106</v>
      </c>
      <c r="G114" s="32"/>
    </row>
    <row r="115" spans="1:7" ht="15.75" thickBot="1">
      <c r="A115" s="56">
        <v>4534</v>
      </c>
      <c r="B115" s="60" t="s">
        <v>337</v>
      </c>
      <c r="C115" s="54">
        <v>3</v>
      </c>
      <c r="D115" s="44">
        <v>13901.8</v>
      </c>
      <c r="E115" s="44">
        <f t="shared" si="2"/>
        <v>13484.746</v>
      </c>
      <c r="G115" s="32"/>
    </row>
    <row r="116" spans="1:7" ht="15.75" thickBot="1">
      <c r="A116" s="56">
        <v>4541</v>
      </c>
      <c r="B116" s="60" t="s">
        <v>338</v>
      </c>
      <c r="C116" s="54">
        <v>3</v>
      </c>
      <c r="D116" s="44">
        <v>17239.98</v>
      </c>
      <c r="E116" s="44">
        <f t="shared" si="2"/>
        <v>16722.7806</v>
      </c>
      <c r="G116" s="32"/>
    </row>
    <row r="117" spans="1:7" s="123" customFormat="1" ht="15.75" thickBot="1">
      <c r="A117" s="111" t="s">
        <v>1005</v>
      </c>
      <c r="B117" s="112" t="s">
        <v>1006</v>
      </c>
      <c r="C117" s="54">
        <v>3</v>
      </c>
      <c r="D117" s="44">
        <v>18037.48</v>
      </c>
      <c r="E117" s="44">
        <f t="shared" si="2"/>
        <v>17496.3556</v>
      </c>
      <c r="F117" s="27"/>
      <c r="G117" s="32"/>
    </row>
    <row r="118" spans="1:7" ht="15.75" thickBot="1">
      <c r="A118" s="56">
        <v>5924</v>
      </c>
      <c r="B118" s="60" t="s">
        <v>339</v>
      </c>
      <c r="C118" s="54">
        <v>6</v>
      </c>
      <c r="D118" s="44">
        <v>2138.98</v>
      </c>
      <c r="E118" s="44">
        <f t="shared" si="2"/>
        <v>2074.8106</v>
      </c>
      <c r="G118" s="32"/>
    </row>
    <row r="119" spans="1:7" ht="15.75" thickBot="1">
      <c r="A119" s="56">
        <v>5903</v>
      </c>
      <c r="B119" s="60" t="s">
        <v>340</v>
      </c>
      <c r="C119" s="54">
        <v>3</v>
      </c>
      <c r="D119" s="44">
        <v>13901.8</v>
      </c>
      <c r="E119" s="44">
        <f t="shared" si="2"/>
        <v>13484.746</v>
      </c>
      <c r="G119" s="32"/>
    </row>
    <row r="120" spans="1:7" ht="15.75" thickBot="1">
      <c r="A120" s="56">
        <v>8430</v>
      </c>
      <c r="B120" s="46" t="s">
        <v>341</v>
      </c>
      <c r="C120" s="54">
        <v>3</v>
      </c>
      <c r="D120" s="44">
        <v>13316.16</v>
      </c>
      <c r="E120" s="44">
        <f t="shared" si="2"/>
        <v>12916.6752</v>
      </c>
      <c r="G120" s="32"/>
    </row>
    <row r="121" spans="1:7" ht="15.75" thickBot="1">
      <c r="A121" s="56">
        <v>8432</v>
      </c>
      <c r="B121" s="46" t="s">
        <v>342</v>
      </c>
      <c r="C121" s="54">
        <v>6</v>
      </c>
      <c r="D121" s="44">
        <v>2138.98</v>
      </c>
      <c r="E121" s="44">
        <f t="shared" si="2"/>
        <v>2074.8106</v>
      </c>
      <c r="G121" s="32"/>
    </row>
    <row r="122" spans="1:7" ht="15.75" thickBot="1">
      <c r="A122" s="56">
        <v>5735</v>
      </c>
      <c r="B122" s="60" t="s">
        <v>346</v>
      </c>
      <c r="C122" s="54">
        <v>6</v>
      </c>
      <c r="D122" s="44">
        <v>2138.98</v>
      </c>
      <c r="E122" s="44">
        <f t="shared" si="2"/>
        <v>2074.8106</v>
      </c>
      <c r="G122" s="32"/>
    </row>
    <row r="123" spans="1:7" ht="15.75" thickBot="1">
      <c r="A123" s="56">
        <v>5702</v>
      </c>
      <c r="B123" s="60" t="s">
        <v>347</v>
      </c>
      <c r="C123" s="54">
        <v>3</v>
      </c>
      <c r="D123" s="44">
        <v>11632.41</v>
      </c>
      <c r="E123" s="44">
        <f t="shared" si="2"/>
        <v>11283.4377</v>
      </c>
      <c r="G123" s="32"/>
    </row>
    <row r="124" spans="1:7" ht="15.75" thickBot="1">
      <c r="A124" s="56">
        <v>5746</v>
      </c>
      <c r="B124" s="60" t="s">
        <v>348</v>
      </c>
      <c r="C124" s="54">
        <v>6</v>
      </c>
      <c r="D124" s="44">
        <v>2138.98</v>
      </c>
      <c r="E124" s="44">
        <f aca="true" t="shared" si="3" ref="E124:E179">+D124*0.97</f>
        <v>2074.8106</v>
      </c>
      <c r="G124" s="32"/>
    </row>
    <row r="125" spans="1:7" ht="15.75" thickBot="1">
      <c r="A125" s="56">
        <v>57130</v>
      </c>
      <c r="B125" s="60" t="s">
        <v>349</v>
      </c>
      <c r="C125" s="54">
        <v>3</v>
      </c>
      <c r="D125" s="44">
        <v>11632.41</v>
      </c>
      <c r="E125" s="44">
        <f t="shared" si="3"/>
        <v>11283.4377</v>
      </c>
      <c r="G125" s="32"/>
    </row>
    <row r="126" spans="1:7" ht="15.75" thickBot="1">
      <c r="A126" s="56">
        <v>5757</v>
      </c>
      <c r="B126" s="60" t="s">
        <v>350</v>
      </c>
      <c r="C126" s="54">
        <v>6</v>
      </c>
      <c r="D126" s="44">
        <v>2138.98</v>
      </c>
      <c r="E126" s="44">
        <f t="shared" si="3"/>
        <v>2074.8106</v>
      </c>
      <c r="G126" s="32"/>
    </row>
    <row r="127" spans="1:7" ht="15.75" thickBot="1">
      <c r="A127" s="56">
        <v>57240</v>
      </c>
      <c r="B127" s="60" t="s">
        <v>351</v>
      </c>
      <c r="C127" s="54">
        <v>3</v>
      </c>
      <c r="D127" s="44">
        <v>11632.41</v>
      </c>
      <c r="E127" s="44">
        <f t="shared" si="3"/>
        <v>11283.4377</v>
      </c>
      <c r="G127" s="32"/>
    </row>
    <row r="128" spans="1:7" ht="15.75" thickBot="1">
      <c r="A128" s="56">
        <v>497</v>
      </c>
      <c r="B128" s="60" t="s">
        <v>352</v>
      </c>
      <c r="C128" s="54">
        <v>6</v>
      </c>
      <c r="D128" s="44">
        <v>2138.98</v>
      </c>
      <c r="E128" s="44">
        <f t="shared" si="3"/>
        <v>2074.8106</v>
      </c>
      <c r="G128" s="32"/>
    </row>
    <row r="129" spans="1:7" ht="15.75" thickBot="1">
      <c r="A129" s="56">
        <v>496</v>
      </c>
      <c r="B129" s="60" t="s">
        <v>353</v>
      </c>
      <c r="C129" s="54">
        <v>3</v>
      </c>
      <c r="D129" s="44">
        <v>11632.41</v>
      </c>
      <c r="E129" s="44">
        <f aca="true" t="shared" si="4" ref="E129:E138">+D129*0.97</f>
        <v>11283.4377</v>
      </c>
      <c r="G129" s="32"/>
    </row>
    <row r="130" spans="1:7" s="123" customFormat="1" ht="15.75" thickBot="1">
      <c r="A130" s="111" t="s">
        <v>1349</v>
      </c>
      <c r="B130" s="46" t="s">
        <v>1350</v>
      </c>
      <c r="C130" s="54">
        <v>6</v>
      </c>
      <c r="D130" s="44">
        <v>2138.98</v>
      </c>
      <c r="E130" s="44">
        <f t="shared" si="4"/>
        <v>2074.8106</v>
      </c>
      <c r="F130" s="27"/>
      <c r="G130" s="32"/>
    </row>
    <row r="131" spans="1:7" s="123" customFormat="1" ht="15.75" thickBot="1">
      <c r="A131" s="45" t="s">
        <v>1351</v>
      </c>
      <c r="B131" s="46" t="s">
        <v>1352</v>
      </c>
      <c r="C131" s="54">
        <v>3</v>
      </c>
      <c r="D131" s="44">
        <v>16756.83</v>
      </c>
      <c r="E131" s="44">
        <f t="shared" si="4"/>
        <v>16254.125100000001</v>
      </c>
      <c r="F131" s="27"/>
      <c r="G131" s="32"/>
    </row>
    <row r="132" spans="1:7" s="123" customFormat="1" ht="15.75" thickBot="1">
      <c r="A132" s="45" t="s">
        <v>1145</v>
      </c>
      <c r="B132" s="46" t="s">
        <v>1146</v>
      </c>
      <c r="C132" s="54">
        <v>3</v>
      </c>
      <c r="D132" s="44">
        <v>13316.16</v>
      </c>
      <c r="E132" s="44">
        <f t="shared" si="4"/>
        <v>12916.6752</v>
      </c>
      <c r="F132" s="27"/>
      <c r="G132" s="32"/>
    </row>
    <row r="133" spans="1:7" s="123" customFormat="1" ht="15.75" thickBot="1">
      <c r="A133" s="45" t="s">
        <v>1147</v>
      </c>
      <c r="B133" s="46" t="s">
        <v>1148</v>
      </c>
      <c r="C133" s="54">
        <v>6</v>
      </c>
      <c r="D133" s="44">
        <v>2138.98</v>
      </c>
      <c r="E133" s="44">
        <f t="shared" si="4"/>
        <v>2074.8106</v>
      </c>
      <c r="F133" s="27"/>
      <c r="G133" s="32"/>
    </row>
    <row r="134" spans="1:7" s="123" customFormat="1" ht="15.75" thickBot="1">
      <c r="A134" s="115" t="s">
        <v>1082</v>
      </c>
      <c r="B134" s="46" t="s">
        <v>1083</v>
      </c>
      <c r="C134" s="54">
        <v>3</v>
      </c>
      <c r="D134" s="44">
        <v>6380.13</v>
      </c>
      <c r="E134" s="44">
        <f t="shared" si="4"/>
        <v>6188.7261</v>
      </c>
      <c r="F134" s="27"/>
      <c r="G134" s="32"/>
    </row>
    <row r="135" spans="1:7" s="123" customFormat="1" ht="15.75" thickBot="1">
      <c r="A135" s="115" t="s">
        <v>1498</v>
      </c>
      <c r="B135" s="46" t="s">
        <v>1497</v>
      </c>
      <c r="C135" s="54">
        <v>3</v>
      </c>
      <c r="D135" s="44">
        <v>7425.52</v>
      </c>
      <c r="E135" s="44">
        <f t="shared" si="4"/>
        <v>7202.7544</v>
      </c>
      <c r="F135" s="27"/>
      <c r="G135" s="32"/>
    </row>
    <row r="136" spans="1:7" s="123" customFormat="1" ht="15.75" thickBot="1">
      <c r="A136" s="111" t="s">
        <v>1129</v>
      </c>
      <c r="B136" s="46" t="s">
        <v>1130</v>
      </c>
      <c r="C136" s="54">
        <v>3</v>
      </c>
      <c r="D136" s="44">
        <v>5683.21</v>
      </c>
      <c r="E136" s="44">
        <f t="shared" si="4"/>
        <v>5512.7137</v>
      </c>
      <c r="F136" s="27"/>
      <c r="G136" s="32"/>
    </row>
    <row r="137" spans="1:7" s="123" customFormat="1" ht="15.75" thickBot="1">
      <c r="A137" s="115" t="s">
        <v>1084</v>
      </c>
      <c r="B137" s="46" t="s">
        <v>1085</v>
      </c>
      <c r="C137" s="54">
        <v>3</v>
      </c>
      <c r="D137" s="44">
        <v>6546.07</v>
      </c>
      <c r="E137" s="44">
        <f t="shared" si="4"/>
        <v>6349.6879</v>
      </c>
      <c r="F137" s="27"/>
      <c r="G137" s="32"/>
    </row>
    <row r="138" spans="1:7" s="123" customFormat="1" ht="15.75" thickBot="1">
      <c r="A138" s="115" t="s">
        <v>1086</v>
      </c>
      <c r="B138" s="46" t="s">
        <v>1087</v>
      </c>
      <c r="C138" s="54">
        <v>3</v>
      </c>
      <c r="D138" s="44">
        <v>6844.74</v>
      </c>
      <c r="E138" s="44">
        <f t="shared" si="4"/>
        <v>6639.3978</v>
      </c>
      <c r="F138" s="27"/>
      <c r="G138" s="32"/>
    </row>
    <row r="139" spans="1:7" s="123" customFormat="1" ht="15.75" thickBot="1">
      <c r="A139" s="115" t="s">
        <v>1088</v>
      </c>
      <c r="B139" s="46" t="s">
        <v>1089</v>
      </c>
      <c r="C139" s="54">
        <v>3</v>
      </c>
      <c r="D139" s="44">
        <v>5716.4</v>
      </c>
      <c r="E139" s="44">
        <f aca="true" t="shared" si="5" ref="E139:E150">+D139*0.97</f>
        <v>5544.907999999999</v>
      </c>
      <c r="F139" s="27"/>
      <c r="G139" s="32"/>
    </row>
    <row r="140" spans="1:7" s="123" customFormat="1" ht="15.75" thickBot="1">
      <c r="A140" s="45" t="s">
        <v>1557</v>
      </c>
      <c r="B140" s="46" t="s">
        <v>1551</v>
      </c>
      <c r="C140" s="54">
        <v>6</v>
      </c>
      <c r="D140" s="44">
        <v>1949.72</v>
      </c>
      <c r="E140" s="44">
        <f t="shared" si="5"/>
        <v>1891.2284</v>
      </c>
      <c r="F140" s="27"/>
      <c r="G140" s="32"/>
    </row>
    <row r="141" spans="1:7" s="123" customFormat="1" ht="15.75" thickBot="1">
      <c r="A141" s="45" t="s">
        <v>1558</v>
      </c>
      <c r="B141" s="46" t="s">
        <v>1552</v>
      </c>
      <c r="C141" s="54">
        <v>6</v>
      </c>
      <c r="D141" s="44">
        <v>1949.72</v>
      </c>
      <c r="E141" s="44">
        <f t="shared" si="5"/>
        <v>1891.2284</v>
      </c>
      <c r="F141" s="27"/>
      <c r="G141" s="32"/>
    </row>
    <row r="142" spans="1:7" s="123" customFormat="1" ht="15.75" thickBot="1">
      <c r="A142" s="45" t="s">
        <v>1559</v>
      </c>
      <c r="B142" s="46" t="s">
        <v>1553</v>
      </c>
      <c r="C142" s="54">
        <v>6</v>
      </c>
      <c r="D142" s="44">
        <v>1949.72</v>
      </c>
      <c r="E142" s="44">
        <f t="shared" si="5"/>
        <v>1891.2284</v>
      </c>
      <c r="F142" s="27"/>
      <c r="G142" s="32"/>
    </row>
    <row r="143" spans="1:7" s="123" customFormat="1" ht="15.75" thickBot="1">
      <c r="A143" s="45" t="s">
        <v>1560</v>
      </c>
      <c r="B143" s="46" t="s">
        <v>1554</v>
      </c>
      <c r="C143" s="54">
        <v>6</v>
      </c>
      <c r="D143" s="44">
        <v>1949.72</v>
      </c>
      <c r="E143" s="44">
        <f t="shared" si="5"/>
        <v>1891.2284</v>
      </c>
      <c r="F143" s="27"/>
      <c r="G143" s="32"/>
    </row>
    <row r="144" spans="1:7" s="123" customFormat="1" ht="15.75" thickBot="1">
      <c r="A144" s="45" t="s">
        <v>1561</v>
      </c>
      <c r="B144" s="46" t="s">
        <v>1555</v>
      </c>
      <c r="C144" s="54">
        <v>6</v>
      </c>
      <c r="D144" s="44">
        <v>1949.72</v>
      </c>
      <c r="E144" s="44">
        <f t="shared" si="5"/>
        <v>1891.2284</v>
      </c>
      <c r="F144" s="27"/>
      <c r="G144" s="32"/>
    </row>
    <row r="145" spans="1:7" s="123" customFormat="1" ht="15.75" thickBot="1">
      <c r="A145" s="45" t="s">
        <v>1562</v>
      </c>
      <c r="B145" s="46" t="s">
        <v>1556</v>
      </c>
      <c r="C145" s="54">
        <v>6</v>
      </c>
      <c r="D145" s="44">
        <v>1949.72</v>
      </c>
      <c r="E145" s="44">
        <f t="shared" si="5"/>
        <v>1891.2284</v>
      </c>
      <c r="F145" s="27"/>
      <c r="G145" s="32"/>
    </row>
    <row r="146" spans="1:7" s="123" customFormat="1" ht="15.75" thickBot="1">
      <c r="A146" s="45" t="s">
        <v>1353</v>
      </c>
      <c r="B146" s="46" t="s">
        <v>1354</v>
      </c>
      <c r="C146" s="54">
        <v>3</v>
      </c>
      <c r="D146" s="44">
        <v>10168.29</v>
      </c>
      <c r="E146" s="44">
        <f t="shared" si="5"/>
        <v>9863.2413</v>
      </c>
      <c r="F146" s="27"/>
      <c r="G146" s="32"/>
    </row>
    <row r="147" spans="1:7" s="123" customFormat="1" ht="15.75" thickBot="1">
      <c r="A147" s="45" t="s">
        <v>1355</v>
      </c>
      <c r="B147" s="46" t="s">
        <v>1356</v>
      </c>
      <c r="C147" s="54">
        <v>3</v>
      </c>
      <c r="D147" s="44">
        <v>10168.29</v>
      </c>
      <c r="E147" s="44">
        <f t="shared" si="5"/>
        <v>9863.2413</v>
      </c>
      <c r="F147" s="27"/>
      <c r="G147" s="32"/>
    </row>
    <row r="148" spans="1:7" s="123" customFormat="1" ht="15.75" thickBot="1">
      <c r="A148" s="45" t="s">
        <v>1357</v>
      </c>
      <c r="B148" s="46" t="s">
        <v>1358</v>
      </c>
      <c r="C148" s="54">
        <v>3</v>
      </c>
      <c r="D148" s="44">
        <v>10168.29</v>
      </c>
      <c r="E148" s="44">
        <f t="shared" si="5"/>
        <v>9863.2413</v>
      </c>
      <c r="F148" s="27"/>
      <c r="G148" s="32"/>
    </row>
    <row r="149" spans="1:7" s="123" customFormat="1" ht="15.75" thickBot="1">
      <c r="A149" s="45" t="s">
        <v>1359</v>
      </c>
      <c r="B149" s="46" t="s">
        <v>1360</v>
      </c>
      <c r="C149" s="54">
        <v>3</v>
      </c>
      <c r="D149" s="44">
        <v>10168.29</v>
      </c>
      <c r="E149" s="44">
        <f t="shared" si="5"/>
        <v>9863.2413</v>
      </c>
      <c r="F149" s="27"/>
      <c r="G149" s="32"/>
    </row>
    <row r="150" spans="1:7" s="123" customFormat="1" ht="15.75" thickBot="1">
      <c r="A150" s="45" t="s">
        <v>1361</v>
      </c>
      <c r="B150" s="46" t="s">
        <v>1362</v>
      </c>
      <c r="C150" s="54">
        <v>3</v>
      </c>
      <c r="D150" s="44">
        <v>10168.29</v>
      </c>
      <c r="E150" s="44">
        <f t="shared" si="5"/>
        <v>9863.2413</v>
      </c>
      <c r="F150" s="27"/>
      <c r="G150" s="32"/>
    </row>
    <row r="151" spans="1:7" s="123" customFormat="1" ht="15.75" thickBot="1">
      <c r="A151" s="115" t="s">
        <v>1282</v>
      </c>
      <c r="B151" s="46" t="s">
        <v>1281</v>
      </c>
      <c r="C151" s="54" t="s">
        <v>305</v>
      </c>
      <c r="D151" s="44">
        <v>2232.86</v>
      </c>
      <c r="E151" s="44">
        <f>+D151*0.97</f>
        <v>2165.8742</v>
      </c>
      <c r="F151" s="27"/>
      <c r="G151" s="32"/>
    </row>
    <row r="152" spans="1:7" s="123" customFormat="1" ht="15.75" thickBot="1">
      <c r="A152" s="115" t="s">
        <v>1531</v>
      </c>
      <c r="B152" s="46" t="s">
        <v>1530</v>
      </c>
      <c r="C152" s="54" t="s">
        <v>305</v>
      </c>
      <c r="D152" s="44">
        <v>3333.29</v>
      </c>
      <c r="E152" s="44">
        <f>+D152*0.97</f>
        <v>3233.2913</v>
      </c>
      <c r="F152" s="27"/>
      <c r="G152" s="32"/>
    </row>
    <row r="153" spans="1:5" ht="15.75" thickBot="1">
      <c r="A153" s="64"/>
      <c r="B153" s="48" t="s">
        <v>392</v>
      </c>
      <c r="C153" s="65"/>
      <c r="D153" s="66"/>
      <c r="E153" s="51">
        <f t="shared" si="3"/>
        <v>0</v>
      </c>
    </row>
    <row r="154" spans="1:5" ht="15.75" thickBot="1">
      <c r="A154" s="56">
        <v>70081</v>
      </c>
      <c r="B154" s="60" t="s">
        <v>354</v>
      </c>
      <c r="C154" s="54">
        <v>6</v>
      </c>
      <c r="D154" s="44">
        <v>2266.76</v>
      </c>
      <c r="E154" s="44">
        <f t="shared" si="3"/>
        <v>2198.7572</v>
      </c>
    </row>
    <row r="155" spans="1:5" ht="15.75" thickBot="1">
      <c r="A155" s="56">
        <v>58207</v>
      </c>
      <c r="B155" s="60" t="s">
        <v>355</v>
      </c>
      <c r="C155" s="54">
        <v>6</v>
      </c>
      <c r="D155" s="44">
        <v>2533.45</v>
      </c>
      <c r="E155" s="44">
        <f t="shared" si="3"/>
        <v>2457.4464999999996</v>
      </c>
    </row>
    <row r="156" spans="1:5" ht="15.75" thickBot="1">
      <c r="A156" s="56">
        <v>2801</v>
      </c>
      <c r="B156" s="60" t="s">
        <v>356</v>
      </c>
      <c r="C156" s="54">
        <v>3</v>
      </c>
      <c r="D156" s="44">
        <v>8283.7</v>
      </c>
      <c r="E156" s="44">
        <f t="shared" si="3"/>
        <v>8035.189</v>
      </c>
    </row>
    <row r="157" spans="1:5" ht="15.75" thickBot="1">
      <c r="A157" s="56">
        <v>58195</v>
      </c>
      <c r="B157" s="60" t="s">
        <v>357</v>
      </c>
      <c r="C157" s="54">
        <v>3</v>
      </c>
      <c r="D157" s="44">
        <v>6603.63</v>
      </c>
      <c r="E157" s="44">
        <f t="shared" si="3"/>
        <v>6405.5211</v>
      </c>
    </row>
    <row r="158" spans="1:6" s="123" customFormat="1" ht="15.75" thickBot="1">
      <c r="A158" s="111" t="s">
        <v>1133</v>
      </c>
      <c r="B158" s="112" t="s">
        <v>1134</v>
      </c>
      <c r="C158" s="54">
        <v>3</v>
      </c>
      <c r="D158" s="44">
        <v>14853.47</v>
      </c>
      <c r="E158" s="44">
        <f t="shared" si="3"/>
        <v>14407.865899999999</v>
      </c>
      <c r="F158" s="27"/>
    </row>
    <row r="159" spans="1:6" s="123" customFormat="1" ht="15.75" thickBot="1">
      <c r="A159" s="111" t="s">
        <v>1135</v>
      </c>
      <c r="B159" s="112" t="s">
        <v>1136</v>
      </c>
      <c r="C159" s="54">
        <v>6</v>
      </c>
      <c r="D159" s="44">
        <v>2294.55</v>
      </c>
      <c r="E159" s="44">
        <f t="shared" si="3"/>
        <v>2225.7135000000003</v>
      </c>
      <c r="F159" s="27"/>
    </row>
    <row r="160" spans="1:6" s="123" customFormat="1" ht="15.75" thickBot="1">
      <c r="A160" s="111" t="s">
        <v>1137</v>
      </c>
      <c r="B160" s="112" t="s">
        <v>1138</v>
      </c>
      <c r="C160" s="54">
        <v>3</v>
      </c>
      <c r="D160" s="44">
        <v>14853.47</v>
      </c>
      <c r="E160" s="44">
        <f t="shared" si="3"/>
        <v>14407.865899999999</v>
      </c>
      <c r="F160" s="27"/>
    </row>
    <row r="161" spans="1:6" s="123" customFormat="1" ht="15.75" thickBot="1">
      <c r="A161" s="111" t="s">
        <v>1139</v>
      </c>
      <c r="B161" s="112" t="s">
        <v>1140</v>
      </c>
      <c r="C161" s="54">
        <v>6</v>
      </c>
      <c r="D161" s="44">
        <v>2294.55</v>
      </c>
      <c r="E161" s="44">
        <f t="shared" si="3"/>
        <v>2225.7135000000003</v>
      </c>
      <c r="F161" s="27"/>
    </row>
    <row r="162" spans="1:6" s="123" customFormat="1" ht="15.75" thickBot="1">
      <c r="A162" s="111" t="s">
        <v>1309</v>
      </c>
      <c r="B162" s="112" t="s">
        <v>1308</v>
      </c>
      <c r="C162" s="54">
        <v>6</v>
      </c>
      <c r="D162" s="44">
        <v>2533.45</v>
      </c>
      <c r="E162" s="44">
        <f t="shared" si="3"/>
        <v>2457.4464999999996</v>
      </c>
      <c r="F162" s="27"/>
    </row>
    <row r="163" spans="1:5" ht="15.75" thickBot="1">
      <c r="A163" s="56">
        <v>7168</v>
      </c>
      <c r="B163" s="60" t="s">
        <v>361</v>
      </c>
      <c r="C163" s="54">
        <v>6</v>
      </c>
      <c r="D163" s="44">
        <v>2213.43</v>
      </c>
      <c r="E163" s="44">
        <f t="shared" si="3"/>
        <v>2147.0271</v>
      </c>
    </row>
    <row r="164" spans="1:5" ht="15.75" thickBot="1">
      <c r="A164" s="56">
        <v>7155</v>
      </c>
      <c r="B164" s="60" t="s">
        <v>362</v>
      </c>
      <c r="C164" s="54">
        <v>6</v>
      </c>
      <c r="D164" s="44">
        <v>2444.56</v>
      </c>
      <c r="E164" s="44">
        <f t="shared" si="3"/>
        <v>2371.2232</v>
      </c>
    </row>
    <row r="165" spans="1:5" ht="15.75" thickBot="1">
      <c r="A165" s="56">
        <v>71013</v>
      </c>
      <c r="B165" s="60" t="s">
        <v>363</v>
      </c>
      <c r="C165" s="54">
        <v>6</v>
      </c>
      <c r="D165" s="44">
        <v>6339.17</v>
      </c>
      <c r="E165" s="44">
        <f t="shared" si="3"/>
        <v>6148.9949</v>
      </c>
    </row>
    <row r="166" spans="1:5" ht="15.75" thickBot="1">
      <c r="A166" s="56">
        <v>13675</v>
      </c>
      <c r="B166" s="57" t="s">
        <v>364</v>
      </c>
      <c r="C166" s="54">
        <v>6</v>
      </c>
      <c r="D166" s="44">
        <v>4659.1</v>
      </c>
      <c r="E166" s="44">
        <f t="shared" si="3"/>
        <v>4519.327</v>
      </c>
    </row>
    <row r="167" spans="1:5" ht="15.75" thickBot="1">
      <c r="A167" s="56">
        <v>71454</v>
      </c>
      <c r="B167" s="60" t="s">
        <v>365</v>
      </c>
      <c r="C167" s="54">
        <v>6</v>
      </c>
      <c r="D167" s="44">
        <v>5716.93</v>
      </c>
      <c r="E167" s="44">
        <f t="shared" si="3"/>
        <v>5545.4221</v>
      </c>
    </row>
    <row r="168" spans="1:5" ht="15.75" thickBot="1">
      <c r="A168" s="56">
        <v>28022</v>
      </c>
      <c r="B168" s="60" t="s">
        <v>358</v>
      </c>
      <c r="C168" s="54">
        <v>6</v>
      </c>
      <c r="D168" s="44">
        <v>2266.76</v>
      </c>
      <c r="E168" s="44">
        <f t="shared" si="3"/>
        <v>2198.7572</v>
      </c>
    </row>
    <row r="169" spans="1:5" ht="15.75" thickBot="1">
      <c r="A169" s="56">
        <v>80491</v>
      </c>
      <c r="B169" s="60" t="s">
        <v>359</v>
      </c>
      <c r="C169" s="54">
        <v>6</v>
      </c>
      <c r="D169" s="44">
        <v>2533.45</v>
      </c>
      <c r="E169" s="44">
        <f t="shared" si="3"/>
        <v>2457.4464999999996</v>
      </c>
    </row>
    <row r="170" spans="1:5" ht="15.75" thickBot="1">
      <c r="A170" s="56">
        <v>800019</v>
      </c>
      <c r="B170" s="60" t="s">
        <v>360</v>
      </c>
      <c r="C170" s="54">
        <v>3</v>
      </c>
      <c r="D170" s="44">
        <v>5405.8</v>
      </c>
      <c r="E170" s="44">
        <f t="shared" si="3"/>
        <v>5243.626</v>
      </c>
    </row>
    <row r="171" spans="1:5" ht="15.75" thickBot="1">
      <c r="A171" s="62" t="s">
        <v>690</v>
      </c>
      <c r="B171" s="59" t="s">
        <v>691</v>
      </c>
      <c r="C171" s="54">
        <v>6</v>
      </c>
      <c r="D171" s="44">
        <v>2533.45</v>
      </c>
      <c r="E171" s="44">
        <f t="shared" si="3"/>
        <v>2457.4464999999996</v>
      </c>
    </row>
    <row r="172" spans="1:5" ht="15.75" thickBot="1">
      <c r="A172" s="62" t="s">
        <v>692</v>
      </c>
      <c r="B172" s="59" t="s">
        <v>693</v>
      </c>
      <c r="C172" s="54">
        <v>3</v>
      </c>
      <c r="D172" s="44">
        <v>7752.5</v>
      </c>
      <c r="E172" s="44">
        <f t="shared" si="3"/>
        <v>7519.925</v>
      </c>
    </row>
    <row r="173" spans="1:5" ht="15.75" thickBot="1">
      <c r="A173" s="62" t="s">
        <v>694</v>
      </c>
      <c r="B173" s="59" t="s">
        <v>695</v>
      </c>
      <c r="C173" s="54">
        <v>3</v>
      </c>
      <c r="D173" s="44">
        <v>10461.12</v>
      </c>
      <c r="E173" s="44">
        <f t="shared" si="3"/>
        <v>10147.2864</v>
      </c>
    </row>
    <row r="174" spans="1:6" s="123" customFormat="1" ht="15.75" thickBot="1">
      <c r="A174" s="115" t="s">
        <v>1066</v>
      </c>
      <c r="B174" s="46" t="s">
        <v>1067</v>
      </c>
      <c r="C174" s="54">
        <v>3</v>
      </c>
      <c r="D174" s="44">
        <v>9363.03</v>
      </c>
      <c r="E174" s="44">
        <f t="shared" si="3"/>
        <v>9082.1391</v>
      </c>
      <c r="F174" s="27"/>
    </row>
    <row r="175" spans="1:6" s="123" customFormat="1" ht="15.75" thickBot="1">
      <c r="A175" s="115" t="s">
        <v>1068</v>
      </c>
      <c r="B175" s="46" t="s">
        <v>1069</v>
      </c>
      <c r="C175" s="54">
        <v>3</v>
      </c>
      <c r="D175" s="44">
        <v>7020.45</v>
      </c>
      <c r="E175" s="44">
        <f t="shared" si="3"/>
        <v>6809.836499999999</v>
      </c>
      <c r="F175" s="27"/>
    </row>
    <row r="176" spans="1:5" ht="15.75" thickBot="1">
      <c r="A176" s="56">
        <v>87223</v>
      </c>
      <c r="B176" s="60" t="s">
        <v>366</v>
      </c>
      <c r="C176" s="54">
        <v>6</v>
      </c>
      <c r="D176" s="44">
        <v>2266.76</v>
      </c>
      <c r="E176" s="44">
        <f t="shared" si="3"/>
        <v>2198.7572</v>
      </c>
    </row>
    <row r="177" spans="1:5" ht="15.75" thickBot="1">
      <c r="A177" s="56">
        <v>87476</v>
      </c>
      <c r="B177" s="60" t="s">
        <v>367</v>
      </c>
      <c r="C177" s="54">
        <v>6</v>
      </c>
      <c r="D177" s="44">
        <v>2533.45</v>
      </c>
      <c r="E177" s="44">
        <f t="shared" si="3"/>
        <v>2457.4464999999996</v>
      </c>
    </row>
    <row r="178" spans="1:5" ht="15.75" thickBot="1">
      <c r="A178" s="56">
        <v>870889</v>
      </c>
      <c r="B178" s="60" t="s">
        <v>368</v>
      </c>
      <c r="C178" s="54">
        <v>3</v>
      </c>
      <c r="D178" s="44">
        <v>6214.73</v>
      </c>
      <c r="E178" s="44">
        <f t="shared" si="3"/>
        <v>6028.2881</v>
      </c>
    </row>
    <row r="179" spans="1:5" ht="15.75" thickBot="1">
      <c r="A179" s="56">
        <v>87012</v>
      </c>
      <c r="B179" s="60" t="s">
        <v>662</v>
      </c>
      <c r="C179" s="54">
        <v>3</v>
      </c>
      <c r="D179" s="44">
        <v>7381.44</v>
      </c>
      <c r="E179" s="44">
        <f t="shared" si="3"/>
        <v>7159.996799999999</v>
      </c>
    </row>
    <row r="180" spans="1:5" ht="15.75" thickBot="1">
      <c r="A180" s="56">
        <v>74258</v>
      </c>
      <c r="B180" s="60" t="s">
        <v>369</v>
      </c>
      <c r="C180" s="54">
        <v>6</v>
      </c>
      <c r="D180" s="44">
        <v>2533.45</v>
      </c>
      <c r="E180" s="44">
        <f aca="true" t="shared" si="6" ref="E180:E234">+D180*0.97</f>
        <v>2457.4464999999996</v>
      </c>
    </row>
    <row r="181" spans="1:5" ht="15.75" thickBot="1">
      <c r="A181" s="56">
        <v>74225</v>
      </c>
      <c r="B181" s="60" t="s">
        <v>370</v>
      </c>
      <c r="C181" s="54">
        <v>3</v>
      </c>
      <c r="D181" s="44">
        <v>6836.97</v>
      </c>
      <c r="E181" s="44">
        <f t="shared" si="6"/>
        <v>6631.8609</v>
      </c>
    </row>
    <row r="182" spans="1:5" ht="15.75" thickBot="1">
      <c r="A182" s="45" t="s">
        <v>460</v>
      </c>
      <c r="B182" s="46" t="s">
        <v>461</v>
      </c>
      <c r="C182" s="54">
        <v>6</v>
      </c>
      <c r="D182" s="44">
        <v>2266.76</v>
      </c>
      <c r="E182" s="44">
        <f t="shared" si="6"/>
        <v>2198.7572</v>
      </c>
    </row>
    <row r="183" spans="1:5" ht="15.75" thickBot="1">
      <c r="A183" s="56">
        <v>9838</v>
      </c>
      <c r="B183" s="60" t="s">
        <v>371</v>
      </c>
      <c r="C183" s="54">
        <v>6</v>
      </c>
      <c r="D183" s="44">
        <v>2533.45</v>
      </c>
      <c r="E183" s="44">
        <f t="shared" si="6"/>
        <v>2457.4464999999996</v>
      </c>
    </row>
    <row r="184" spans="1:5" ht="15.75" thickBot="1">
      <c r="A184" s="56">
        <v>9841</v>
      </c>
      <c r="B184" s="60" t="s">
        <v>372</v>
      </c>
      <c r="C184" s="54">
        <v>3</v>
      </c>
      <c r="D184" s="44">
        <v>6059.16</v>
      </c>
      <c r="E184" s="44">
        <f t="shared" si="6"/>
        <v>5877.3852</v>
      </c>
    </row>
    <row r="185" spans="1:5" ht="15.75" thickBot="1">
      <c r="A185" s="56">
        <v>8905</v>
      </c>
      <c r="B185" s="60" t="s">
        <v>373</v>
      </c>
      <c r="C185" s="54">
        <v>3</v>
      </c>
      <c r="D185" s="44">
        <v>9406.95</v>
      </c>
      <c r="E185" s="44">
        <f t="shared" si="6"/>
        <v>9124.7415</v>
      </c>
    </row>
    <row r="186" spans="1:5" ht="15.75" thickBot="1">
      <c r="A186" s="56">
        <v>8963</v>
      </c>
      <c r="B186" s="60" t="s">
        <v>374</v>
      </c>
      <c r="C186" s="54">
        <v>3</v>
      </c>
      <c r="D186" s="44">
        <v>7532.88</v>
      </c>
      <c r="E186" s="44">
        <f t="shared" si="6"/>
        <v>7306.8936</v>
      </c>
    </row>
    <row r="187" spans="1:6" s="123" customFormat="1" ht="15.75" thickBot="1">
      <c r="A187" s="56">
        <v>3763</v>
      </c>
      <c r="B187" s="60" t="s">
        <v>1306</v>
      </c>
      <c r="C187" s="54">
        <v>6</v>
      </c>
      <c r="D187" s="44">
        <v>2533.45</v>
      </c>
      <c r="E187" s="44">
        <f t="shared" si="6"/>
        <v>2457.4464999999996</v>
      </c>
      <c r="F187" s="27"/>
    </row>
    <row r="188" spans="1:5" ht="15.75" thickBot="1">
      <c r="A188" s="56">
        <v>8989</v>
      </c>
      <c r="B188" s="60" t="s">
        <v>375</v>
      </c>
      <c r="C188" s="54">
        <v>6</v>
      </c>
      <c r="D188" s="44">
        <v>2266.76</v>
      </c>
      <c r="E188" s="44">
        <f t="shared" si="6"/>
        <v>2198.7572</v>
      </c>
    </row>
    <row r="189" spans="1:5" ht="15.75" thickBot="1">
      <c r="A189" s="56">
        <v>13732</v>
      </c>
      <c r="B189" s="60" t="s">
        <v>376</v>
      </c>
      <c r="C189" s="54">
        <v>6</v>
      </c>
      <c r="D189" s="44">
        <v>2533.45</v>
      </c>
      <c r="E189" s="44">
        <f t="shared" si="6"/>
        <v>2457.4464999999996</v>
      </c>
    </row>
    <row r="190" spans="1:5" ht="15.75" thickBot="1">
      <c r="A190" s="56">
        <v>5963</v>
      </c>
      <c r="B190" s="60" t="s">
        <v>377</v>
      </c>
      <c r="C190" s="54">
        <v>3</v>
      </c>
      <c r="D190" s="44">
        <v>14092.13</v>
      </c>
      <c r="E190" s="44">
        <f t="shared" si="6"/>
        <v>13669.3661</v>
      </c>
    </row>
    <row r="191" spans="1:5" ht="15.75" thickBot="1">
      <c r="A191" s="56">
        <v>5962</v>
      </c>
      <c r="B191" s="60" t="s">
        <v>378</v>
      </c>
      <c r="C191" s="54">
        <v>3</v>
      </c>
      <c r="D191" s="44">
        <v>11705.63</v>
      </c>
      <c r="E191" s="44">
        <f t="shared" si="6"/>
        <v>11354.461099999999</v>
      </c>
    </row>
    <row r="192" spans="1:5" ht="15.75" thickBot="1">
      <c r="A192" s="56">
        <v>59646</v>
      </c>
      <c r="B192" s="60" t="s">
        <v>379</v>
      </c>
      <c r="C192" s="54">
        <v>6</v>
      </c>
      <c r="D192" s="44">
        <v>2294.55</v>
      </c>
      <c r="E192" s="44">
        <f t="shared" si="6"/>
        <v>2225.7135000000003</v>
      </c>
    </row>
    <row r="193" spans="1:5" ht="15.75" thickBot="1">
      <c r="A193" s="56">
        <v>59657</v>
      </c>
      <c r="B193" s="60" t="s">
        <v>380</v>
      </c>
      <c r="C193" s="54">
        <v>6</v>
      </c>
      <c r="D193" s="44">
        <v>2605.67</v>
      </c>
      <c r="E193" s="44">
        <f t="shared" si="6"/>
        <v>2527.4999</v>
      </c>
    </row>
    <row r="194" spans="1:5" ht="15.75" thickBot="1">
      <c r="A194" s="56">
        <v>1812</v>
      </c>
      <c r="B194" s="60" t="s">
        <v>381</v>
      </c>
      <c r="C194" s="54">
        <v>3</v>
      </c>
      <c r="D194" s="44">
        <v>10168.29</v>
      </c>
      <c r="E194" s="44">
        <f t="shared" si="6"/>
        <v>9863.2413</v>
      </c>
    </row>
    <row r="195" spans="1:5" ht="15.75" thickBot="1">
      <c r="A195" s="56">
        <v>1801</v>
      </c>
      <c r="B195" s="60" t="s">
        <v>382</v>
      </c>
      <c r="C195" s="54">
        <v>3</v>
      </c>
      <c r="D195" s="44">
        <v>8045.32</v>
      </c>
      <c r="E195" s="44">
        <f t="shared" si="6"/>
        <v>7803.9604</v>
      </c>
    </row>
    <row r="196" spans="1:6" s="123" customFormat="1" ht="15.75" thickBot="1">
      <c r="A196" s="56">
        <v>1852</v>
      </c>
      <c r="B196" s="60" t="s">
        <v>1307</v>
      </c>
      <c r="C196" s="54">
        <v>6</v>
      </c>
      <c r="D196" s="44">
        <v>2533.45</v>
      </c>
      <c r="E196" s="44">
        <f t="shared" si="6"/>
        <v>2457.4464999999996</v>
      </c>
      <c r="F196" s="27"/>
    </row>
    <row r="197" spans="1:5" ht="15.75" thickBot="1">
      <c r="A197" s="56">
        <v>18340</v>
      </c>
      <c r="B197" s="60" t="s">
        <v>383</v>
      </c>
      <c r="C197" s="54">
        <v>6</v>
      </c>
      <c r="D197" s="44">
        <v>2266.76</v>
      </c>
      <c r="E197" s="44">
        <f t="shared" si="6"/>
        <v>2198.7572</v>
      </c>
    </row>
    <row r="198" spans="1:5" ht="15.75" thickBot="1">
      <c r="A198" s="56">
        <v>1845</v>
      </c>
      <c r="B198" s="60" t="s">
        <v>384</v>
      </c>
      <c r="C198" s="54">
        <v>6</v>
      </c>
      <c r="D198" s="44">
        <v>2533.45</v>
      </c>
      <c r="E198" s="44">
        <f t="shared" si="6"/>
        <v>2457.4464999999996</v>
      </c>
    </row>
    <row r="199" spans="1:6" ht="15.75" thickBot="1">
      <c r="A199" s="45" t="s">
        <v>554</v>
      </c>
      <c r="B199" s="46" t="s">
        <v>555</v>
      </c>
      <c r="C199" s="54">
        <v>3</v>
      </c>
      <c r="D199" s="44">
        <v>9772.98</v>
      </c>
      <c r="E199" s="44">
        <f t="shared" si="6"/>
        <v>9479.790599999998</v>
      </c>
      <c r="F199" s="25" t="s">
        <v>9</v>
      </c>
    </row>
    <row r="200" spans="1:6" ht="15.75" thickBot="1">
      <c r="A200" s="45" t="s">
        <v>556</v>
      </c>
      <c r="B200" s="46" t="s">
        <v>557</v>
      </c>
      <c r="C200" s="54">
        <v>6</v>
      </c>
      <c r="D200" s="44">
        <v>2294.55</v>
      </c>
      <c r="E200" s="44">
        <f t="shared" si="6"/>
        <v>2225.7135000000003</v>
      </c>
      <c r="F200" s="25" t="s">
        <v>9</v>
      </c>
    </row>
    <row r="201" spans="1:6" ht="15.75" thickBot="1">
      <c r="A201" s="45" t="s">
        <v>558</v>
      </c>
      <c r="B201" s="46" t="s">
        <v>559</v>
      </c>
      <c r="C201" s="54">
        <v>6</v>
      </c>
      <c r="D201" s="44">
        <v>2605.67</v>
      </c>
      <c r="E201" s="44">
        <f t="shared" si="6"/>
        <v>2527.4999</v>
      </c>
      <c r="F201" s="25" t="s">
        <v>9</v>
      </c>
    </row>
    <row r="202" spans="1:6" s="123" customFormat="1" ht="15.75" thickBot="1">
      <c r="A202" s="45" t="s">
        <v>1215</v>
      </c>
      <c r="B202" s="46" t="s">
        <v>1216</v>
      </c>
      <c r="C202" s="54">
        <v>3</v>
      </c>
      <c r="D202" s="44">
        <v>7064.37</v>
      </c>
      <c r="E202" s="44">
        <f t="shared" si="6"/>
        <v>6852.4389</v>
      </c>
      <c r="F202" s="25"/>
    </row>
    <row r="203" spans="1:6" s="123" customFormat="1" ht="15.75" thickBot="1">
      <c r="A203" s="45" t="s">
        <v>1217</v>
      </c>
      <c r="B203" s="46" t="s">
        <v>1218</v>
      </c>
      <c r="C203" s="54">
        <v>3</v>
      </c>
      <c r="D203" s="44">
        <v>8601.69</v>
      </c>
      <c r="E203" s="44">
        <f t="shared" si="6"/>
        <v>8343.6393</v>
      </c>
      <c r="F203" s="25"/>
    </row>
    <row r="204" spans="1:6" s="123" customFormat="1" ht="15.75" thickBot="1">
      <c r="A204" s="45" t="s">
        <v>1219</v>
      </c>
      <c r="B204" s="46" t="s">
        <v>1220</v>
      </c>
      <c r="C204" s="54">
        <v>6</v>
      </c>
      <c r="D204" s="44">
        <v>2266.76</v>
      </c>
      <c r="E204" s="44">
        <f t="shared" si="6"/>
        <v>2198.7572</v>
      </c>
      <c r="F204" s="25"/>
    </row>
    <row r="205" spans="1:6" s="123" customFormat="1" ht="15.75" thickBot="1">
      <c r="A205" s="45" t="s">
        <v>1221</v>
      </c>
      <c r="B205" s="46" t="s">
        <v>1222</v>
      </c>
      <c r="C205" s="54">
        <v>6</v>
      </c>
      <c r="D205" s="44">
        <v>2533.45</v>
      </c>
      <c r="E205" s="44">
        <f t="shared" si="6"/>
        <v>2457.4464999999996</v>
      </c>
      <c r="F205" s="25"/>
    </row>
    <row r="206" spans="1:6" s="123" customFormat="1" ht="15.75" thickBot="1">
      <c r="A206" s="115" t="s">
        <v>1094</v>
      </c>
      <c r="B206" s="46" t="s">
        <v>1095</v>
      </c>
      <c r="C206" s="54">
        <v>3</v>
      </c>
      <c r="D206" s="44">
        <v>11705.63</v>
      </c>
      <c r="E206" s="44">
        <f t="shared" si="6"/>
        <v>11354.461099999999</v>
      </c>
      <c r="F206" s="25"/>
    </row>
    <row r="207" spans="1:6" s="123" customFormat="1" ht="15.75" thickBot="1">
      <c r="A207" s="115" t="s">
        <v>1096</v>
      </c>
      <c r="B207" s="46" t="s">
        <v>1097</v>
      </c>
      <c r="C207" s="54">
        <v>3</v>
      </c>
      <c r="D207" s="44">
        <v>13316.16</v>
      </c>
      <c r="E207" s="44">
        <f t="shared" si="6"/>
        <v>12916.6752</v>
      </c>
      <c r="F207" s="25"/>
    </row>
    <row r="208" spans="1:6" s="123" customFormat="1" ht="15.75" thickBot="1">
      <c r="A208" s="115" t="s">
        <v>1098</v>
      </c>
      <c r="B208" s="46" t="s">
        <v>1099</v>
      </c>
      <c r="C208" s="54">
        <v>6</v>
      </c>
      <c r="D208" s="44">
        <v>2294.55</v>
      </c>
      <c r="E208" s="44">
        <f t="shared" si="6"/>
        <v>2225.7135000000003</v>
      </c>
      <c r="F208" s="25"/>
    </row>
    <row r="209" spans="1:6" s="123" customFormat="1" ht="15.75" thickBot="1">
      <c r="A209" s="115" t="s">
        <v>1100</v>
      </c>
      <c r="B209" s="46" t="s">
        <v>1101</v>
      </c>
      <c r="C209" s="54">
        <v>6</v>
      </c>
      <c r="D209" s="44">
        <v>2605.67</v>
      </c>
      <c r="E209" s="44">
        <f t="shared" si="6"/>
        <v>2527.4999</v>
      </c>
      <c r="F209" s="25"/>
    </row>
    <row r="210" spans="1:5" ht="15.75" thickBot="1">
      <c r="A210" s="56">
        <v>16413</v>
      </c>
      <c r="B210" s="60" t="s">
        <v>385</v>
      </c>
      <c r="C210" s="54">
        <v>3</v>
      </c>
      <c r="D210" s="44">
        <v>8016.05</v>
      </c>
      <c r="E210" s="44">
        <f t="shared" si="6"/>
        <v>7775.5685</v>
      </c>
    </row>
    <row r="211" spans="1:5" ht="15.75" thickBot="1">
      <c r="A211" s="56">
        <v>16445</v>
      </c>
      <c r="B211" s="60" t="s">
        <v>386</v>
      </c>
      <c r="C211" s="54">
        <v>6</v>
      </c>
      <c r="D211" s="44">
        <v>2266.76</v>
      </c>
      <c r="E211" s="44">
        <f t="shared" si="6"/>
        <v>2198.7572</v>
      </c>
    </row>
    <row r="212" spans="1:5" ht="15.75" thickBot="1">
      <c r="A212" s="56">
        <v>16452</v>
      </c>
      <c r="B212" s="60" t="s">
        <v>387</v>
      </c>
      <c r="C212" s="54">
        <v>6</v>
      </c>
      <c r="D212" s="44">
        <v>2533.45</v>
      </c>
      <c r="E212" s="44">
        <f t="shared" si="6"/>
        <v>2457.4464999999996</v>
      </c>
    </row>
    <row r="213" spans="1:6" s="123" customFormat="1" ht="15.75" thickBot="1">
      <c r="A213" s="45" t="s">
        <v>1007</v>
      </c>
      <c r="B213" s="112" t="s">
        <v>1008</v>
      </c>
      <c r="C213" s="54">
        <v>3</v>
      </c>
      <c r="D213" s="44">
        <v>11193.19</v>
      </c>
      <c r="E213" s="44">
        <f t="shared" si="6"/>
        <v>10857.3943</v>
      </c>
      <c r="F213" s="27"/>
    </row>
    <row r="214" spans="1:6" s="123" customFormat="1" ht="15.75" thickBot="1">
      <c r="A214" s="45" t="s">
        <v>1009</v>
      </c>
      <c r="B214" s="112" t="s">
        <v>1010</v>
      </c>
      <c r="C214" s="54">
        <v>6</v>
      </c>
      <c r="D214" s="44">
        <v>2294.55</v>
      </c>
      <c r="E214" s="44">
        <f t="shared" si="6"/>
        <v>2225.7135000000003</v>
      </c>
      <c r="F214" s="27"/>
    </row>
    <row r="215" spans="1:6" s="123" customFormat="1" ht="15.75" thickBot="1">
      <c r="A215" s="45" t="s">
        <v>1011</v>
      </c>
      <c r="B215" s="112" t="s">
        <v>1012</v>
      </c>
      <c r="C215" s="54">
        <v>6</v>
      </c>
      <c r="D215" s="44">
        <v>2605.67</v>
      </c>
      <c r="E215" s="44">
        <f t="shared" si="6"/>
        <v>2527.4999</v>
      </c>
      <c r="F215" s="27"/>
    </row>
    <row r="216" spans="1:5" ht="15.75" thickBot="1">
      <c r="A216" s="56">
        <v>60313</v>
      </c>
      <c r="B216" s="60" t="s">
        <v>388</v>
      </c>
      <c r="C216" s="54">
        <v>3</v>
      </c>
      <c r="D216" s="44">
        <v>9846.19</v>
      </c>
      <c r="E216" s="44">
        <f t="shared" si="6"/>
        <v>9550.8043</v>
      </c>
    </row>
    <row r="217" spans="1:5" ht="15.75" thickBot="1">
      <c r="A217" s="56">
        <v>60302</v>
      </c>
      <c r="B217" s="60" t="s">
        <v>389</v>
      </c>
      <c r="C217" s="54">
        <v>3</v>
      </c>
      <c r="D217" s="44">
        <v>7752.5</v>
      </c>
      <c r="E217" s="44">
        <f t="shared" si="6"/>
        <v>7519.925</v>
      </c>
    </row>
    <row r="218" spans="1:5" ht="15.75" thickBot="1">
      <c r="A218" s="56">
        <v>60335</v>
      </c>
      <c r="B218" s="60" t="s">
        <v>390</v>
      </c>
      <c r="C218" s="54">
        <v>6</v>
      </c>
      <c r="D218" s="44">
        <v>2266.76</v>
      </c>
      <c r="E218" s="44">
        <f t="shared" si="6"/>
        <v>2198.7572</v>
      </c>
    </row>
    <row r="219" spans="1:5" ht="15.75" thickBot="1">
      <c r="A219" s="56">
        <v>60346</v>
      </c>
      <c r="B219" s="60" t="s">
        <v>391</v>
      </c>
      <c r="C219" s="54">
        <v>6</v>
      </c>
      <c r="D219" s="44">
        <v>2533.45</v>
      </c>
      <c r="E219" s="44">
        <f aca="true" t="shared" si="7" ref="E219:E233">+D219*0.97</f>
        <v>2457.4464999999996</v>
      </c>
    </row>
    <row r="220" spans="1:5" ht="15.75" thickBot="1">
      <c r="A220" s="56">
        <v>95285</v>
      </c>
      <c r="B220" s="60" t="s">
        <v>736</v>
      </c>
      <c r="C220" s="54">
        <v>6</v>
      </c>
      <c r="D220" s="44">
        <v>2294.55</v>
      </c>
      <c r="E220" s="44">
        <f t="shared" si="7"/>
        <v>2225.7135000000003</v>
      </c>
    </row>
    <row r="221" spans="1:6" s="123" customFormat="1" ht="15.75" thickBot="1">
      <c r="A221" s="56">
        <v>95274</v>
      </c>
      <c r="B221" s="60" t="s">
        <v>1151</v>
      </c>
      <c r="C221" s="54">
        <v>3</v>
      </c>
      <c r="D221" s="44">
        <v>11705.63</v>
      </c>
      <c r="E221" s="44">
        <f t="shared" si="7"/>
        <v>11354.461099999999</v>
      </c>
      <c r="F221" s="27"/>
    </row>
    <row r="222" spans="1:6" s="123" customFormat="1" ht="15.75" thickBot="1">
      <c r="A222" s="111" t="s">
        <v>1149</v>
      </c>
      <c r="B222" s="112" t="s">
        <v>1150</v>
      </c>
      <c r="C222" s="54">
        <v>3</v>
      </c>
      <c r="D222" s="44">
        <v>14853.47</v>
      </c>
      <c r="E222" s="44">
        <f t="shared" si="7"/>
        <v>14407.865899999999</v>
      </c>
      <c r="F222" s="27"/>
    </row>
    <row r="223" spans="1:6" s="123" customFormat="1" ht="15.75" thickBot="1">
      <c r="A223" s="111" t="s">
        <v>1563</v>
      </c>
      <c r="B223" s="112" t="s">
        <v>1564</v>
      </c>
      <c r="C223" s="54">
        <v>3</v>
      </c>
      <c r="D223" s="44">
        <v>15658.74</v>
      </c>
      <c r="E223" s="44">
        <f t="shared" si="7"/>
        <v>15188.977799999999</v>
      </c>
      <c r="F223" s="27"/>
    </row>
    <row r="224" spans="1:6" s="123" customFormat="1" ht="15.75" thickBot="1">
      <c r="A224" s="111" t="s">
        <v>1565</v>
      </c>
      <c r="B224" s="112" t="s">
        <v>1566</v>
      </c>
      <c r="C224" s="54">
        <v>6</v>
      </c>
      <c r="D224" s="44">
        <v>2294.55</v>
      </c>
      <c r="E224" s="44">
        <f t="shared" si="7"/>
        <v>2225.7135000000003</v>
      </c>
      <c r="F224" s="27"/>
    </row>
    <row r="225" spans="1:6" s="123" customFormat="1" ht="15.75" thickBot="1">
      <c r="A225" s="111" t="s">
        <v>1567</v>
      </c>
      <c r="B225" s="112" t="s">
        <v>1568</v>
      </c>
      <c r="C225" s="54">
        <v>3</v>
      </c>
      <c r="D225" s="44">
        <v>15658.74</v>
      </c>
      <c r="E225" s="44">
        <f t="shared" si="7"/>
        <v>15188.977799999999</v>
      </c>
      <c r="F225" s="27"/>
    </row>
    <row r="226" spans="1:6" s="123" customFormat="1" ht="15.75" thickBot="1">
      <c r="A226" s="111" t="s">
        <v>1569</v>
      </c>
      <c r="B226" s="112" t="s">
        <v>1570</v>
      </c>
      <c r="C226" s="54">
        <v>6</v>
      </c>
      <c r="D226" s="44">
        <v>2294.55</v>
      </c>
      <c r="E226" s="44">
        <f t="shared" si="7"/>
        <v>2225.7135000000003</v>
      </c>
      <c r="F226" s="27"/>
    </row>
    <row r="227" spans="1:6" s="123" customFormat="1" ht="15.75" thickBot="1">
      <c r="A227" s="115" t="s">
        <v>1070</v>
      </c>
      <c r="B227" s="46" t="s">
        <v>1071</v>
      </c>
      <c r="C227" s="54">
        <v>3</v>
      </c>
      <c r="D227" s="44">
        <v>6048.27</v>
      </c>
      <c r="E227" s="44">
        <f t="shared" si="7"/>
        <v>5866.8219</v>
      </c>
      <c r="F227" s="27"/>
    </row>
    <row r="228" spans="1:6" s="123" customFormat="1" ht="15.75" thickBot="1">
      <c r="A228" s="115" t="s">
        <v>1072</v>
      </c>
      <c r="B228" s="46" t="s">
        <v>1073</v>
      </c>
      <c r="C228" s="54">
        <v>3</v>
      </c>
      <c r="D228" s="44">
        <v>6048.27</v>
      </c>
      <c r="E228" s="44">
        <f t="shared" si="7"/>
        <v>5866.8219</v>
      </c>
      <c r="F228" s="27"/>
    </row>
    <row r="229" spans="1:6" s="123" customFormat="1" ht="15.75" thickBot="1">
      <c r="A229" s="111" t="s">
        <v>1131</v>
      </c>
      <c r="B229" s="46" t="s">
        <v>1132</v>
      </c>
      <c r="C229" s="54">
        <v>3</v>
      </c>
      <c r="D229" s="44">
        <v>7043.88</v>
      </c>
      <c r="E229" s="44">
        <f t="shared" si="7"/>
        <v>6832.5635999999995</v>
      </c>
      <c r="F229" s="27"/>
    </row>
    <row r="230" spans="1:6" s="123" customFormat="1" ht="15.75" thickBot="1">
      <c r="A230" s="115" t="s">
        <v>1074</v>
      </c>
      <c r="B230" s="46" t="s">
        <v>1075</v>
      </c>
      <c r="C230" s="54">
        <v>3</v>
      </c>
      <c r="D230" s="44">
        <v>5467.5</v>
      </c>
      <c r="E230" s="44">
        <f t="shared" si="7"/>
        <v>5303.474999999999</v>
      </c>
      <c r="F230" s="27"/>
    </row>
    <row r="231" spans="1:6" s="123" customFormat="1" ht="15.75" thickBot="1">
      <c r="A231" s="115" t="s">
        <v>1076</v>
      </c>
      <c r="B231" s="46" t="s">
        <v>1077</v>
      </c>
      <c r="C231" s="54">
        <v>3</v>
      </c>
      <c r="D231" s="44">
        <v>6048.27</v>
      </c>
      <c r="E231" s="44">
        <f t="shared" si="7"/>
        <v>5866.8219</v>
      </c>
      <c r="F231" s="27"/>
    </row>
    <row r="232" spans="1:6" s="123" customFormat="1" ht="15.75" thickBot="1">
      <c r="A232" s="115" t="s">
        <v>1078</v>
      </c>
      <c r="B232" s="46" t="s">
        <v>1079</v>
      </c>
      <c r="C232" s="54">
        <v>3</v>
      </c>
      <c r="D232" s="44">
        <v>4629.54</v>
      </c>
      <c r="E232" s="44">
        <f t="shared" si="7"/>
        <v>4490.6538</v>
      </c>
      <c r="F232" s="27"/>
    </row>
    <row r="233" spans="1:6" s="123" customFormat="1" ht="15.75" thickBot="1">
      <c r="A233" s="115" t="s">
        <v>1080</v>
      </c>
      <c r="B233" s="46" t="s">
        <v>1081</v>
      </c>
      <c r="C233" s="54">
        <v>3</v>
      </c>
      <c r="D233" s="44">
        <v>5135.64</v>
      </c>
      <c r="E233" s="44">
        <f t="shared" si="7"/>
        <v>4981.5708</v>
      </c>
      <c r="F233" s="27"/>
    </row>
    <row r="234" spans="1:5" ht="15.75" hidden="1" thickBot="1">
      <c r="A234" s="56">
        <v>7370</v>
      </c>
      <c r="B234" s="46" t="s">
        <v>306</v>
      </c>
      <c r="C234" s="53">
        <v>12</v>
      </c>
      <c r="D234" s="68">
        <v>69.42</v>
      </c>
      <c r="E234" s="44">
        <f t="shared" si="6"/>
        <v>67.3374</v>
      </c>
    </row>
    <row r="235" spans="1:5" ht="15.75" hidden="1" thickBot="1">
      <c r="A235" s="56">
        <v>740</v>
      </c>
      <c r="B235" s="46" t="s">
        <v>307</v>
      </c>
      <c r="C235" s="53">
        <v>12</v>
      </c>
      <c r="D235" s="68">
        <v>69.42</v>
      </c>
      <c r="E235" s="44">
        <f aca="true" t="shared" si="8" ref="E235:E266">+D235*0.97</f>
        <v>67.3374</v>
      </c>
    </row>
    <row r="236" spans="1:5" ht="15.75" hidden="1" thickBot="1">
      <c r="A236" s="56">
        <v>738</v>
      </c>
      <c r="B236" s="46" t="s">
        <v>308</v>
      </c>
      <c r="C236" s="53">
        <v>12</v>
      </c>
      <c r="D236" s="68">
        <v>69.42</v>
      </c>
      <c r="E236" s="44">
        <f t="shared" si="8"/>
        <v>67.3374</v>
      </c>
    </row>
    <row r="237" spans="1:5" ht="15.75" hidden="1" thickBot="1">
      <c r="A237" s="56">
        <v>739</v>
      </c>
      <c r="B237" s="46" t="s">
        <v>309</v>
      </c>
      <c r="C237" s="53">
        <v>12</v>
      </c>
      <c r="D237" s="68">
        <v>69.42</v>
      </c>
      <c r="E237" s="44">
        <f t="shared" si="8"/>
        <v>67.3374</v>
      </c>
    </row>
    <row r="238" spans="1:5" ht="15.75" hidden="1" thickBot="1">
      <c r="A238" s="56">
        <v>742</v>
      </c>
      <c r="B238" s="46" t="s">
        <v>310</v>
      </c>
      <c r="C238" s="53">
        <v>12</v>
      </c>
      <c r="D238" s="68">
        <v>69.42</v>
      </c>
      <c r="E238" s="44">
        <f t="shared" si="8"/>
        <v>67.3374</v>
      </c>
    </row>
    <row r="239" spans="1:5" ht="15.75" thickBot="1">
      <c r="A239" s="47"/>
      <c r="B239" s="48" t="s">
        <v>393</v>
      </c>
      <c r="C239" s="49"/>
      <c r="D239" s="50"/>
      <c r="E239" s="51">
        <f t="shared" si="8"/>
        <v>0</v>
      </c>
    </row>
    <row r="240" spans="1:6" ht="15.75" thickBot="1">
      <c r="A240" s="41" t="s">
        <v>471</v>
      </c>
      <c r="B240" s="57" t="s">
        <v>708</v>
      </c>
      <c r="C240" s="38">
        <v>12</v>
      </c>
      <c r="D240" s="68">
        <v>2364.57</v>
      </c>
      <c r="E240" s="44">
        <f t="shared" si="8"/>
        <v>2293.6329</v>
      </c>
      <c r="F240" s="25" t="s">
        <v>9</v>
      </c>
    </row>
    <row r="241" spans="1:6" s="123" customFormat="1" ht="15.75" thickBot="1">
      <c r="A241" s="45" t="s">
        <v>1043</v>
      </c>
      <c r="B241" s="46" t="s">
        <v>1044</v>
      </c>
      <c r="C241" s="38">
        <v>12</v>
      </c>
      <c r="D241" s="68">
        <v>2364.57</v>
      </c>
      <c r="E241" s="44">
        <f t="shared" si="8"/>
        <v>2293.6329</v>
      </c>
      <c r="F241" s="25"/>
    </row>
    <row r="242" spans="1:6" s="123" customFormat="1" ht="15.75" thickBot="1">
      <c r="A242" s="45" t="s">
        <v>859</v>
      </c>
      <c r="B242" s="46" t="s">
        <v>1296</v>
      </c>
      <c r="C242" s="38">
        <v>15</v>
      </c>
      <c r="D242" s="68">
        <v>1818.9</v>
      </c>
      <c r="E242" s="44">
        <f t="shared" si="8"/>
        <v>1764.333</v>
      </c>
      <c r="F242" s="25"/>
    </row>
    <row r="243" spans="1:6" ht="15.75" thickBot="1">
      <c r="A243" s="45" t="s">
        <v>542</v>
      </c>
      <c r="B243" s="46" t="s">
        <v>543</v>
      </c>
      <c r="C243" s="38">
        <v>12</v>
      </c>
      <c r="D243" s="68">
        <v>4001.58</v>
      </c>
      <c r="E243" s="44">
        <f t="shared" si="8"/>
        <v>3881.5326</v>
      </c>
      <c r="F243" s="25" t="s">
        <v>9</v>
      </c>
    </row>
    <row r="244" spans="1:6" ht="15.75" thickBot="1">
      <c r="A244" s="45" t="s">
        <v>544</v>
      </c>
      <c r="B244" s="46" t="s">
        <v>545</v>
      </c>
      <c r="C244" s="38">
        <v>12</v>
      </c>
      <c r="D244" s="68">
        <v>4001.58</v>
      </c>
      <c r="E244" s="44">
        <f t="shared" si="8"/>
        <v>3881.5326</v>
      </c>
      <c r="F244" s="25" t="s">
        <v>9</v>
      </c>
    </row>
    <row r="245" spans="1:6" ht="15.75" thickBot="1">
      <c r="A245" s="45" t="s">
        <v>548</v>
      </c>
      <c r="B245" s="46" t="s">
        <v>549</v>
      </c>
      <c r="C245" s="38">
        <v>12</v>
      </c>
      <c r="D245" s="68">
        <v>4001.58</v>
      </c>
      <c r="E245" s="44">
        <f t="shared" si="8"/>
        <v>3881.5326</v>
      </c>
      <c r="F245" s="25" t="s">
        <v>9</v>
      </c>
    </row>
    <row r="246" spans="1:6" ht="15.75" thickBot="1">
      <c r="A246" s="45" t="s">
        <v>608</v>
      </c>
      <c r="B246" s="46" t="s">
        <v>609</v>
      </c>
      <c r="C246" s="38">
        <v>12</v>
      </c>
      <c r="D246" s="68">
        <v>4001.58</v>
      </c>
      <c r="E246" s="44">
        <f t="shared" si="8"/>
        <v>3881.5326</v>
      </c>
      <c r="F246" s="25" t="s">
        <v>9</v>
      </c>
    </row>
    <row r="247" spans="1:6" ht="15.75" thickBot="1">
      <c r="A247" s="45" t="s">
        <v>210</v>
      </c>
      <c r="B247" s="46" t="s">
        <v>211</v>
      </c>
      <c r="C247" s="54">
        <v>12</v>
      </c>
      <c r="D247" s="68">
        <v>4001.58</v>
      </c>
      <c r="E247" s="44">
        <f t="shared" si="8"/>
        <v>3881.5326</v>
      </c>
      <c r="F247" s="26"/>
    </row>
    <row r="248" spans="1:6" s="123" customFormat="1" ht="15.75" thickBot="1">
      <c r="A248" s="45" t="s">
        <v>1205</v>
      </c>
      <c r="B248" s="46" t="s">
        <v>1204</v>
      </c>
      <c r="C248" s="54">
        <v>12</v>
      </c>
      <c r="D248" s="68">
        <v>4001.58</v>
      </c>
      <c r="E248" s="44">
        <f t="shared" si="8"/>
        <v>3881.5326</v>
      </c>
      <c r="F248" s="26"/>
    </row>
    <row r="249" spans="1:6" s="123" customFormat="1" ht="15.75" thickBot="1">
      <c r="A249" s="45" t="s">
        <v>864</v>
      </c>
      <c r="B249" s="46" t="s">
        <v>865</v>
      </c>
      <c r="C249" s="54">
        <v>12</v>
      </c>
      <c r="D249" s="44">
        <v>5759.86</v>
      </c>
      <c r="E249" s="44">
        <f t="shared" si="8"/>
        <v>5587.0642</v>
      </c>
      <c r="F249" s="26"/>
    </row>
    <row r="250" spans="1:6" ht="15.75" thickBot="1">
      <c r="A250" s="45" t="s">
        <v>540</v>
      </c>
      <c r="B250" s="46" t="s">
        <v>541</v>
      </c>
      <c r="C250" s="54">
        <v>12</v>
      </c>
      <c r="D250" s="44">
        <v>4001.58</v>
      </c>
      <c r="E250" s="44">
        <f t="shared" si="8"/>
        <v>3881.5326</v>
      </c>
      <c r="F250" s="25" t="s">
        <v>9</v>
      </c>
    </row>
    <row r="251" spans="1:6" s="123" customFormat="1" ht="15.75" thickBot="1">
      <c r="A251" s="45" t="s">
        <v>860</v>
      </c>
      <c r="B251" s="46" t="s">
        <v>861</v>
      </c>
      <c r="C251" s="54">
        <v>12</v>
      </c>
      <c r="D251" s="44">
        <v>5759.86</v>
      </c>
      <c r="E251" s="44">
        <f t="shared" si="8"/>
        <v>5587.0642</v>
      </c>
      <c r="F251" s="25"/>
    </row>
    <row r="252" spans="1:6" s="123" customFormat="1" ht="15.75" thickBot="1">
      <c r="A252" s="45" t="s">
        <v>1410</v>
      </c>
      <c r="B252" s="46" t="s">
        <v>1411</v>
      </c>
      <c r="C252" s="54">
        <v>12</v>
      </c>
      <c r="D252" s="44">
        <v>3213.29</v>
      </c>
      <c r="E252" s="44">
        <f t="shared" si="8"/>
        <v>3116.8913</v>
      </c>
      <c r="F252" s="25"/>
    </row>
    <row r="253" spans="1:6" ht="15.75" thickBot="1">
      <c r="A253" s="45" t="s">
        <v>762</v>
      </c>
      <c r="B253" s="46" t="s">
        <v>783</v>
      </c>
      <c r="C253" s="38">
        <v>12</v>
      </c>
      <c r="D253" s="68">
        <v>3577.17</v>
      </c>
      <c r="E253" s="44">
        <f>+D253*0.97</f>
        <v>3469.8549</v>
      </c>
      <c r="F253" s="25"/>
    </row>
    <row r="254" spans="1:6" s="123" customFormat="1" ht="15.75" thickBot="1">
      <c r="A254" s="45" t="s">
        <v>866</v>
      </c>
      <c r="B254" s="46" t="s">
        <v>867</v>
      </c>
      <c r="C254" s="38">
        <v>6</v>
      </c>
      <c r="D254" s="68">
        <v>4426</v>
      </c>
      <c r="E254" s="44">
        <f>+D254*0.97</f>
        <v>4293.22</v>
      </c>
      <c r="F254" s="25"/>
    </row>
    <row r="255" spans="1:6" s="123" customFormat="1" ht="15.75" thickBot="1">
      <c r="A255" s="45" t="s">
        <v>868</v>
      </c>
      <c r="B255" s="46" t="s">
        <v>869</v>
      </c>
      <c r="C255" s="38">
        <v>12</v>
      </c>
      <c r="D255" s="68">
        <v>5092.93</v>
      </c>
      <c r="E255" s="44">
        <f>+D255*0.97</f>
        <v>4940.1421</v>
      </c>
      <c r="F255" s="25"/>
    </row>
    <row r="256" spans="1:6" s="123" customFormat="1" ht="15.75" thickBot="1">
      <c r="A256" s="45" t="s">
        <v>1284</v>
      </c>
      <c r="B256" s="46" t="s">
        <v>1283</v>
      </c>
      <c r="C256" s="54">
        <v>12</v>
      </c>
      <c r="D256" s="44">
        <v>5759.86</v>
      </c>
      <c r="E256" s="44">
        <f t="shared" si="8"/>
        <v>5587.0642</v>
      </c>
      <c r="F256" s="25"/>
    </row>
    <row r="257" spans="1:6" ht="15.75" thickBot="1">
      <c r="A257" s="45" t="s">
        <v>546</v>
      </c>
      <c r="B257" s="46" t="s">
        <v>547</v>
      </c>
      <c r="C257" s="54">
        <v>12</v>
      </c>
      <c r="D257" s="44">
        <v>4001.58</v>
      </c>
      <c r="E257" s="44">
        <f t="shared" si="8"/>
        <v>3881.5326</v>
      </c>
      <c r="F257" s="25" t="s">
        <v>9</v>
      </c>
    </row>
    <row r="258" spans="1:6" s="123" customFormat="1" ht="15.75" thickBot="1">
      <c r="A258" s="45" t="s">
        <v>862</v>
      </c>
      <c r="B258" s="46" t="s">
        <v>863</v>
      </c>
      <c r="C258" s="54">
        <v>12</v>
      </c>
      <c r="D258" s="44">
        <v>5759.86</v>
      </c>
      <c r="E258" s="44">
        <f t="shared" si="8"/>
        <v>5587.0642</v>
      </c>
      <c r="F258" s="25"/>
    </row>
    <row r="259" spans="1:6" s="123" customFormat="1" ht="15.75" thickBot="1">
      <c r="A259" s="45" t="s">
        <v>1045</v>
      </c>
      <c r="B259" s="46" t="s">
        <v>1046</v>
      </c>
      <c r="C259" s="54">
        <v>12</v>
      </c>
      <c r="D259" s="44">
        <v>4001.58</v>
      </c>
      <c r="E259" s="44">
        <f t="shared" si="8"/>
        <v>3881.5326</v>
      </c>
      <c r="F259" s="25"/>
    </row>
    <row r="260" spans="1:6" s="123" customFormat="1" ht="15.75" thickBot="1">
      <c r="A260" s="45" t="s">
        <v>1047</v>
      </c>
      <c r="B260" s="46" t="s">
        <v>1048</v>
      </c>
      <c r="C260" s="54">
        <v>12</v>
      </c>
      <c r="D260" s="44">
        <v>3213.39</v>
      </c>
      <c r="E260" s="44">
        <f t="shared" si="8"/>
        <v>3116.9883</v>
      </c>
      <c r="F260" s="25"/>
    </row>
    <row r="261" spans="1:6" s="123" customFormat="1" ht="15.75" thickBot="1">
      <c r="A261" s="45" t="s">
        <v>1286</v>
      </c>
      <c r="B261" s="46" t="s">
        <v>1285</v>
      </c>
      <c r="C261" s="54">
        <v>12</v>
      </c>
      <c r="D261" s="44">
        <v>5092.93</v>
      </c>
      <c r="E261" s="44">
        <f t="shared" si="8"/>
        <v>4940.1421</v>
      </c>
      <c r="F261" s="25"/>
    </row>
    <row r="262" spans="1:7" ht="15.75" thickBot="1">
      <c r="A262" s="56">
        <v>8608</v>
      </c>
      <c r="B262" s="60" t="s">
        <v>394</v>
      </c>
      <c r="C262" s="54">
        <v>6</v>
      </c>
      <c r="D262" s="44">
        <v>1857.87</v>
      </c>
      <c r="E262" s="44">
        <f t="shared" si="8"/>
        <v>1802.1338999999998</v>
      </c>
      <c r="G262" s="32"/>
    </row>
    <row r="263" spans="1:7" ht="15.75" thickBot="1">
      <c r="A263" s="56">
        <v>4734</v>
      </c>
      <c r="B263" s="60" t="s">
        <v>395</v>
      </c>
      <c r="C263" s="54">
        <v>6</v>
      </c>
      <c r="D263" s="44">
        <v>3616.83</v>
      </c>
      <c r="E263" s="44">
        <f t="shared" si="8"/>
        <v>3508.3251</v>
      </c>
      <c r="G263" s="32"/>
    </row>
    <row r="264" spans="1:7" ht="15.75" thickBot="1">
      <c r="A264" s="56">
        <v>4747</v>
      </c>
      <c r="B264" s="60" t="s">
        <v>396</v>
      </c>
      <c r="C264" s="54">
        <v>6</v>
      </c>
      <c r="D264" s="44">
        <v>4425.75</v>
      </c>
      <c r="E264" s="44">
        <f t="shared" si="8"/>
        <v>4292.9775</v>
      </c>
      <c r="G264" s="32"/>
    </row>
    <row r="265" spans="1:7" ht="15.75" thickBot="1">
      <c r="A265" s="56">
        <v>40059</v>
      </c>
      <c r="B265" s="60" t="s">
        <v>1363</v>
      </c>
      <c r="C265" s="54">
        <v>6</v>
      </c>
      <c r="D265" s="44">
        <v>4036.85</v>
      </c>
      <c r="E265" s="44">
        <f t="shared" si="8"/>
        <v>3915.7445</v>
      </c>
      <c r="G265" s="32"/>
    </row>
    <row r="266" spans="1:7" ht="15.75" thickBot="1">
      <c r="A266" s="56">
        <v>1214</v>
      </c>
      <c r="B266" s="60" t="s">
        <v>631</v>
      </c>
      <c r="C266" s="54">
        <v>6</v>
      </c>
      <c r="D266" s="44">
        <v>3959.06</v>
      </c>
      <c r="E266" s="44">
        <f t="shared" si="8"/>
        <v>3840.2882</v>
      </c>
      <c r="G266" s="32"/>
    </row>
    <row r="267" spans="1:7" ht="15.75" thickBot="1">
      <c r="A267" s="56">
        <v>12838</v>
      </c>
      <c r="B267" s="60" t="s">
        <v>632</v>
      </c>
      <c r="C267" s="54">
        <v>6</v>
      </c>
      <c r="D267" s="44">
        <v>3959.06</v>
      </c>
      <c r="E267" s="44">
        <f aca="true" t="shared" si="9" ref="E267:E317">+D267*0.97</f>
        <v>3840.2882</v>
      </c>
      <c r="G267" s="32"/>
    </row>
    <row r="268" spans="1:7" ht="15.75" thickBot="1">
      <c r="A268" s="56">
        <v>1230</v>
      </c>
      <c r="B268" s="60" t="s">
        <v>397</v>
      </c>
      <c r="C268" s="54">
        <v>6</v>
      </c>
      <c r="D268" s="44">
        <v>2115.65</v>
      </c>
      <c r="E268" s="44">
        <f t="shared" si="9"/>
        <v>2052.1805</v>
      </c>
      <c r="G268" s="32"/>
    </row>
    <row r="269" spans="1:7" ht="15.75" thickBot="1">
      <c r="A269" s="56">
        <v>41713</v>
      </c>
      <c r="B269" s="60" t="s">
        <v>398</v>
      </c>
      <c r="C269" s="54">
        <v>3</v>
      </c>
      <c r="D269" s="44">
        <v>7873.54</v>
      </c>
      <c r="E269" s="44">
        <f t="shared" si="9"/>
        <v>7637.333799999999</v>
      </c>
      <c r="G269" s="32"/>
    </row>
    <row r="270" spans="1:7" ht="15.75" thickBot="1">
      <c r="A270" s="56">
        <v>1300</v>
      </c>
      <c r="B270" s="60" t="s">
        <v>399</v>
      </c>
      <c r="C270" s="54">
        <v>3</v>
      </c>
      <c r="D270" s="44">
        <v>7873.54</v>
      </c>
      <c r="E270" s="44">
        <f t="shared" si="9"/>
        <v>7637.333799999999</v>
      </c>
      <c r="G270" s="32"/>
    </row>
    <row r="271" spans="1:7" ht="15.75" thickBot="1">
      <c r="A271" s="56">
        <v>12123</v>
      </c>
      <c r="B271" s="60" t="s">
        <v>400</v>
      </c>
      <c r="C271" s="54">
        <v>3</v>
      </c>
      <c r="D271" s="44">
        <v>7873.54</v>
      </c>
      <c r="E271" s="44">
        <f t="shared" si="9"/>
        <v>7637.333799999999</v>
      </c>
      <c r="G271" s="32"/>
    </row>
    <row r="272" spans="1:7" ht="15.75" thickBot="1">
      <c r="A272" s="56">
        <v>12174</v>
      </c>
      <c r="B272" s="60" t="s">
        <v>401</v>
      </c>
      <c r="C272" s="54">
        <v>3</v>
      </c>
      <c r="D272" s="44">
        <v>7873.54</v>
      </c>
      <c r="E272" s="44">
        <f t="shared" si="9"/>
        <v>7637.333799999999</v>
      </c>
      <c r="G272" s="32"/>
    </row>
    <row r="273" spans="1:7" ht="15.75" thickBot="1">
      <c r="A273" s="56">
        <v>1243</v>
      </c>
      <c r="B273" s="60" t="s">
        <v>402</v>
      </c>
      <c r="C273" s="54">
        <v>6</v>
      </c>
      <c r="D273" s="44">
        <v>1982.9</v>
      </c>
      <c r="E273" s="44">
        <f t="shared" si="9"/>
        <v>1923.413</v>
      </c>
      <c r="G273" s="32"/>
    </row>
    <row r="274" spans="1:7" s="123" customFormat="1" ht="15.75" thickBot="1">
      <c r="A274" s="126">
        <v>97104</v>
      </c>
      <c r="B274" s="127" t="s">
        <v>872</v>
      </c>
      <c r="C274" s="54">
        <v>3</v>
      </c>
      <c r="D274" s="44">
        <v>6914.75</v>
      </c>
      <c r="E274" s="44">
        <f t="shared" si="9"/>
        <v>6707.3075</v>
      </c>
      <c r="F274" s="27"/>
      <c r="G274" s="32"/>
    </row>
    <row r="275" spans="1:7" s="123" customFormat="1" ht="15.75" thickBot="1">
      <c r="A275" s="126">
        <v>97115</v>
      </c>
      <c r="B275" s="127" t="s">
        <v>873</v>
      </c>
      <c r="C275" s="54">
        <v>3</v>
      </c>
      <c r="D275" s="44">
        <v>6914.75</v>
      </c>
      <c r="E275" s="44">
        <f t="shared" si="9"/>
        <v>6707.3075</v>
      </c>
      <c r="F275" s="27"/>
      <c r="G275" s="32"/>
    </row>
    <row r="276" spans="1:7" s="123" customFormat="1" ht="15.75" thickBot="1">
      <c r="A276" s="126">
        <v>97126</v>
      </c>
      <c r="B276" s="127" t="s">
        <v>874</v>
      </c>
      <c r="C276" s="54">
        <v>3</v>
      </c>
      <c r="D276" s="44">
        <v>6914.75</v>
      </c>
      <c r="E276" s="44">
        <f t="shared" si="9"/>
        <v>6707.3075</v>
      </c>
      <c r="F276" s="27"/>
      <c r="G276" s="32"/>
    </row>
    <row r="277" spans="1:7" ht="15.75" thickBot="1">
      <c r="A277" s="67" t="s">
        <v>514</v>
      </c>
      <c r="B277" s="59" t="s">
        <v>515</v>
      </c>
      <c r="C277" s="54">
        <v>6</v>
      </c>
      <c r="D277" s="44">
        <v>3959.06</v>
      </c>
      <c r="E277" s="44">
        <f t="shared" si="9"/>
        <v>3840.2882</v>
      </c>
      <c r="F277" s="25" t="s">
        <v>9</v>
      </c>
      <c r="G277" s="32"/>
    </row>
    <row r="278" spans="1:7" ht="15.75" thickBot="1">
      <c r="A278" s="67" t="s">
        <v>516</v>
      </c>
      <c r="B278" s="59" t="s">
        <v>517</v>
      </c>
      <c r="C278" s="54">
        <v>3</v>
      </c>
      <c r="D278" s="44">
        <v>13150.21</v>
      </c>
      <c r="E278" s="44">
        <f t="shared" si="9"/>
        <v>12755.703699999998</v>
      </c>
      <c r="F278" s="25" t="s">
        <v>9</v>
      </c>
      <c r="G278" s="32"/>
    </row>
    <row r="279" spans="1:7" ht="15.75" thickBot="1">
      <c r="A279" s="56">
        <v>33549</v>
      </c>
      <c r="B279" s="60" t="s">
        <v>403</v>
      </c>
      <c r="C279" s="54">
        <v>6</v>
      </c>
      <c r="D279" s="44">
        <v>1857.87</v>
      </c>
      <c r="E279" s="44">
        <f t="shared" si="9"/>
        <v>1802.1338999999998</v>
      </c>
      <c r="G279" s="32"/>
    </row>
    <row r="280" spans="1:7" ht="15.75" thickBot="1">
      <c r="A280" s="56">
        <v>330145</v>
      </c>
      <c r="B280" s="60" t="s">
        <v>407</v>
      </c>
      <c r="C280" s="54">
        <v>6</v>
      </c>
      <c r="D280" s="44">
        <v>3647.94</v>
      </c>
      <c r="E280" s="44">
        <f>+D280*0.97</f>
        <v>3538.5018</v>
      </c>
      <c r="G280" s="32"/>
    </row>
    <row r="281" spans="1:7" ht="15.75" thickBot="1">
      <c r="A281" s="56">
        <v>33086</v>
      </c>
      <c r="B281" s="60" t="s">
        <v>408</v>
      </c>
      <c r="C281" s="54">
        <v>6</v>
      </c>
      <c r="D281" s="44">
        <v>4472.42</v>
      </c>
      <c r="E281" s="44">
        <f>+D281*0.97</f>
        <v>4338.2474</v>
      </c>
      <c r="G281" s="32"/>
    </row>
    <row r="282" spans="1:7" ht="15.75" thickBot="1">
      <c r="A282" s="56">
        <v>6285</v>
      </c>
      <c r="B282" s="60" t="s">
        <v>404</v>
      </c>
      <c r="C282" s="54">
        <v>6</v>
      </c>
      <c r="D282" s="44">
        <v>1466.74</v>
      </c>
      <c r="E282" s="44">
        <f t="shared" si="9"/>
        <v>1422.7377999999999</v>
      </c>
      <c r="G282" s="32"/>
    </row>
    <row r="283" spans="1:7" ht="15.75" thickBot="1">
      <c r="A283" s="56">
        <v>62313</v>
      </c>
      <c r="B283" s="60" t="s">
        <v>405</v>
      </c>
      <c r="C283" s="54">
        <v>3</v>
      </c>
      <c r="D283" s="44">
        <v>7292.78</v>
      </c>
      <c r="E283" s="44">
        <f t="shared" si="9"/>
        <v>7073.9965999999995</v>
      </c>
      <c r="G283" s="32"/>
    </row>
    <row r="284" spans="1:7" ht="15.75" thickBot="1">
      <c r="A284" s="56">
        <v>6274</v>
      </c>
      <c r="B284" s="60" t="s">
        <v>406</v>
      </c>
      <c r="C284" s="54">
        <v>3</v>
      </c>
      <c r="D284" s="44">
        <v>4239.07</v>
      </c>
      <c r="E284" s="44">
        <f t="shared" si="9"/>
        <v>4111.8979</v>
      </c>
      <c r="G284" s="32"/>
    </row>
    <row r="285" spans="1:7" ht="15.75" thickBot="1">
      <c r="A285" s="56">
        <v>6263</v>
      </c>
      <c r="B285" s="60" t="s">
        <v>409</v>
      </c>
      <c r="C285" s="54">
        <v>6</v>
      </c>
      <c r="D285" s="44">
        <v>1466.74</v>
      </c>
      <c r="E285" s="44">
        <f t="shared" si="9"/>
        <v>1422.7377999999999</v>
      </c>
      <c r="G285" s="32"/>
    </row>
    <row r="286" spans="1:7" ht="15.75" thickBot="1">
      <c r="A286" s="56">
        <v>62302</v>
      </c>
      <c r="B286" s="60" t="s">
        <v>410</v>
      </c>
      <c r="C286" s="54">
        <v>3</v>
      </c>
      <c r="D286" s="44">
        <v>7292.78</v>
      </c>
      <c r="E286" s="44">
        <f t="shared" si="9"/>
        <v>7073.9965999999995</v>
      </c>
      <c r="G286" s="32"/>
    </row>
    <row r="287" spans="1:7" ht="15.75" thickBot="1">
      <c r="A287" s="56">
        <v>6252</v>
      </c>
      <c r="B287" s="60" t="s">
        <v>411</v>
      </c>
      <c r="C287" s="54">
        <v>3</v>
      </c>
      <c r="D287" s="44">
        <v>4239.07</v>
      </c>
      <c r="E287" s="44">
        <f t="shared" si="9"/>
        <v>4111.8979</v>
      </c>
      <c r="G287" s="32"/>
    </row>
    <row r="288" spans="1:7" ht="15.75" thickBot="1">
      <c r="A288" s="62" t="s">
        <v>709</v>
      </c>
      <c r="B288" s="59" t="s">
        <v>710</v>
      </c>
      <c r="C288" s="54">
        <v>6</v>
      </c>
      <c r="D288" s="44">
        <v>1857.87</v>
      </c>
      <c r="E288" s="44">
        <f t="shared" si="9"/>
        <v>1802.1338999999998</v>
      </c>
      <c r="G288" s="32"/>
    </row>
    <row r="289" spans="1:7" ht="15.75" thickBot="1">
      <c r="A289" s="62" t="s">
        <v>711</v>
      </c>
      <c r="B289" s="59" t="s">
        <v>712</v>
      </c>
      <c r="C289" s="54">
        <v>3</v>
      </c>
      <c r="D289" s="44">
        <v>6913.39</v>
      </c>
      <c r="E289" s="44">
        <f t="shared" si="9"/>
        <v>6705.9883</v>
      </c>
      <c r="G289" s="32"/>
    </row>
    <row r="290" spans="1:7" ht="15.75" thickBot="1">
      <c r="A290" s="62" t="s">
        <v>713</v>
      </c>
      <c r="B290" s="59" t="s">
        <v>714</v>
      </c>
      <c r="C290" s="54">
        <v>6</v>
      </c>
      <c r="D290" s="44">
        <v>1857.87</v>
      </c>
      <c r="E290" s="44">
        <f t="shared" si="9"/>
        <v>1802.1338999999998</v>
      </c>
      <c r="G290" s="32"/>
    </row>
    <row r="291" spans="1:7" ht="15.75" thickBot="1">
      <c r="A291" s="62" t="s">
        <v>715</v>
      </c>
      <c r="B291" s="59" t="s">
        <v>716</v>
      </c>
      <c r="C291" s="54">
        <v>3</v>
      </c>
      <c r="D291" s="44">
        <v>6913.39</v>
      </c>
      <c r="E291" s="44">
        <f t="shared" si="9"/>
        <v>6705.9883</v>
      </c>
      <c r="G291" s="32"/>
    </row>
    <row r="292" spans="1:7" ht="15.75" thickBot="1">
      <c r="A292" s="56">
        <v>55521</v>
      </c>
      <c r="B292" s="60" t="s">
        <v>412</v>
      </c>
      <c r="C292" s="54">
        <v>6</v>
      </c>
      <c r="D292" s="44">
        <v>1911.2</v>
      </c>
      <c r="E292" s="44">
        <f t="shared" si="9"/>
        <v>1853.864</v>
      </c>
      <c r="G292" s="32"/>
    </row>
    <row r="293" spans="1:7" ht="15.75" thickBot="1">
      <c r="A293" s="56">
        <v>55084</v>
      </c>
      <c r="B293" s="60" t="s">
        <v>413</v>
      </c>
      <c r="C293" s="54">
        <v>6</v>
      </c>
      <c r="D293" s="44">
        <v>3647.94</v>
      </c>
      <c r="E293" s="44">
        <f t="shared" si="9"/>
        <v>3538.5018</v>
      </c>
      <c r="G293" s="32"/>
    </row>
    <row r="294" spans="1:7" ht="15.75" thickBot="1">
      <c r="A294" s="56">
        <v>55068</v>
      </c>
      <c r="B294" s="60" t="s">
        <v>414</v>
      </c>
      <c r="C294" s="54">
        <v>6</v>
      </c>
      <c r="D294" s="44">
        <v>4036.85</v>
      </c>
      <c r="E294" s="44">
        <f t="shared" si="9"/>
        <v>3915.7445</v>
      </c>
      <c r="G294" s="32"/>
    </row>
    <row r="295" spans="1:7" ht="15.75" thickBot="1">
      <c r="A295" s="56">
        <v>5823</v>
      </c>
      <c r="B295" s="60" t="s">
        <v>415</v>
      </c>
      <c r="C295" s="54">
        <v>6</v>
      </c>
      <c r="D295" s="44">
        <v>1911.2</v>
      </c>
      <c r="E295" s="44">
        <f t="shared" si="9"/>
        <v>1853.864</v>
      </c>
      <c r="G295" s="32"/>
    </row>
    <row r="296" spans="1:7" ht="15.75" thickBot="1">
      <c r="A296" s="56">
        <v>286323</v>
      </c>
      <c r="B296" s="60" t="s">
        <v>416</v>
      </c>
      <c r="C296" s="54">
        <v>3</v>
      </c>
      <c r="D296" s="44">
        <v>5825.81</v>
      </c>
      <c r="E296" s="44">
        <f t="shared" si="9"/>
        <v>5651.0357</v>
      </c>
      <c r="G296" s="32"/>
    </row>
    <row r="297" spans="1:7" ht="15.75" thickBot="1">
      <c r="A297" s="67" t="s">
        <v>518</v>
      </c>
      <c r="B297" s="46" t="s">
        <v>574</v>
      </c>
      <c r="C297" s="54">
        <v>6</v>
      </c>
      <c r="D297" s="44">
        <v>5825.81</v>
      </c>
      <c r="E297" s="44">
        <f t="shared" si="9"/>
        <v>5651.0357</v>
      </c>
      <c r="F297" s="25" t="s">
        <v>9</v>
      </c>
      <c r="G297" s="32"/>
    </row>
    <row r="298" spans="1:7" ht="15.75" thickBot="1">
      <c r="A298" s="67" t="s">
        <v>519</v>
      </c>
      <c r="B298" s="46" t="s">
        <v>520</v>
      </c>
      <c r="C298" s="54">
        <v>6</v>
      </c>
      <c r="D298" s="44">
        <v>1911.2</v>
      </c>
      <c r="E298" s="44">
        <f t="shared" si="9"/>
        <v>1853.864</v>
      </c>
      <c r="F298" s="25" t="s">
        <v>9</v>
      </c>
      <c r="G298" s="32"/>
    </row>
    <row r="299" spans="1:7" ht="15.75" thickBot="1">
      <c r="A299" s="56">
        <v>42841</v>
      </c>
      <c r="B299" s="60" t="s">
        <v>343</v>
      </c>
      <c r="C299" s="54">
        <v>3</v>
      </c>
      <c r="D299" s="44">
        <v>6698.34</v>
      </c>
      <c r="E299" s="44">
        <f t="shared" si="9"/>
        <v>6497.3898</v>
      </c>
      <c r="G299" s="32"/>
    </row>
    <row r="300" spans="1:7" ht="15.75" thickBot="1">
      <c r="A300" s="56">
        <v>4225</v>
      </c>
      <c r="B300" s="60" t="s">
        <v>344</v>
      </c>
      <c r="C300" s="54">
        <v>3</v>
      </c>
      <c r="D300" s="44">
        <v>6698.34</v>
      </c>
      <c r="E300" s="44">
        <f t="shared" si="9"/>
        <v>6497.3898</v>
      </c>
      <c r="G300" s="32"/>
    </row>
    <row r="301" spans="1:7" ht="15.75" thickBot="1">
      <c r="A301" s="56">
        <v>4324</v>
      </c>
      <c r="B301" s="60" t="s">
        <v>345</v>
      </c>
      <c r="C301" s="54">
        <v>3</v>
      </c>
      <c r="D301" s="44">
        <v>6698.34</v>
      </c>
      <c r="E301" s="44">
        <f t="shared" si="9"/>
        <v>6497.3898</v>
      </c>
      <c r="G301" s="32"/>
    </row>
    <row r="302" spans="1:5" ht="15.75" thickBot="1">
      <c r="A302" s="56">
        <v>14029</v>
      </c>
      <c r="B302" s="60" t="s">
        <v>1364</v>
      </c>
      <c r="C302" s="54">
        <v>6</v>
      </c>
      <c r="D302" s="44">
        <v>3959.06</v>
      </c>
      <c r="E302" s="44">
        <f t="shared" si="9"/>
        <v>3840.2882</v>
      </c>
    </row>
    <row r="303" spans="1:6" s="123" customFormat="1" ht="15.75" thickBot="1">
      <c r="A303" s="45" t="s">
        <v>1323</v>
      </c>
      <c r="B303" s="46" t="s">
        <v>1324</v>
      </c>
      <c r="C303" s="54">
        <v>6</v>
      </c>
      <c r="D303" s="44">
        <v>20935.64</v>
      </c>
      <c r="E303" s="44">
        <f t="shared" si="9"/>
        <v>20307.570799999998</v>
      </c>
      <c r="F303" s="27"/>
    </row>
    <row r="304" spans="1:6" s="123" customFormat="1" ht="15.75" thickBot="1">
      <c r="A304" s="45" t="s">
        <v>1325</v>
      </c>
      <c r="B304" s="46" t="s">
        <v>1326</v>
      </c>
      <c r="C304" s="54">
        <v>6</v>
      </c>
      <c r="D304" s="44">
        <v>20935.64</v>
      </c>
      <c r="E304" s="44">
        <f t="shared" si="9"/>
        <v>20307.570799999998</v>
      </c>
      <c r="F304" s="27"/>
    </row>
    <row r="305" spans="1:6" s="123" customFormat="1" ht="15.75" thickBot="1">
      <c r="A305" s="45" t="s">
        <v>1594</v>
      </c>
      <c r="B305" s="46" t="s">
        <v>1593</v>
      </c>
      <c r="C305" s="54">
        <v>6</v>
      </c>
      <c r="D305" s="44">
        <v>20935.64</v>
      </c>
      <c r="E305" s="44">
        <f t="shared" si="9"/>
        <v>20307.570799999998</v>
      </c>
      <c r="F305" s="27"/>
    </row>
    <row r="306" spans="1:7" ht="15.75" thickBot="1">
      <c r="A306" s="56">
        <v>10510</v>
      </c>
      <c r="B306" s="46" t="s">
        <v>439</v>
      </c>
      <c r="C306" s="54">
        <v>6</v>
      </c>
      <c r="D306" s="44">
        <v>18160.17</v>
      </c>
      <c r="E306" s="44">
        <f t="shared" si="9"/>
        <v>17615.364899999997</v>
      </c>
      <c r="G306" s="32"/>
    </row>
    <row r="307" spans="1:7" ht="15.75" thickBot="1">
      <c r="A307" s="56">
        <v>10511</v>
      </c>
      <c r="B307" s="46" t="s">
        <v>440</v>
      </c>
      <c r="C307" s="54">
        <v>6</v>
      </c>
      <c r="D307" s="44">
        <v>18160.17</v>
      </c>
      <c r="E307" s="44">
        <f t="shared" si="9"/>
        <v>17615.364899999997</v>
      </c>
      <c r="G307" s="32"/>
    </row>
    <row r="308" spans="1:7" ht="15.75" thickBot="1">
      <c r="A308" s="56">
        <v>10512</v>
      </c>
      <c r="B308" s="70" t="s">
        <v>441</v>
      </c>
      <c r="C308" s="54">
        <v>6</v>
      </c>
      <c r="D308" s="44">
        <v>18160.17</v>
      </c>
      <c r="E308" s="44">
        <f t="shared" si="9"/>
        <v>17615.364899999997</v>
      </c>
      <c r="G308" s="32"/>
    </row>
    <row r="309" spans="1:7" ht="15.75" thickBot="1">
      <c r="A309" s="56">
        <v>10514</v>
      </c>
      <c r="B309" s="57" t="s">
        <v>442</v>
      </c>
      <c r="C309" s="54">
        <v>6</v>
      </c>
      <c r="D309" s="44">
        <v>18160.17</v>
      </c>
      <c r="E309" s="44">
        <f t="shared" si="9"/>
        <v>17615.364899999997</v>
      </c>
      <c r="G309" s="32"/>
    </row>
    <row r="310" spans="1:7" ht="15.75" thickBot="1">
      <c r="A310" s="56">
        <v>10515</v>
      </c>
      <c r="B310" s="57" t="s">
        <v>443</v>
      </c>
      <c r="C310" s="54">
        <v>6</v>
      </c>
      <c r="D310" s="44">
        <v>18160.17</v>
      </c>
      <c r="E310" s="44">
        <f t="shared" si="9"/>
        <v>17615.364899999997</v>
      </c>
      <c r="G310" s="32"/>
    </row>
    <row r="311" spans="1:7" ht="15.75" thickBot="1">
      <c r="A311" s="56">
        <v>10517</v>
      </c>
      <c r="B311" s="57" t="s">
        <v>108</v>
      </c>
      <c r="C311" s="54">
        <v>6</v>
      </c>
      <c r="D311" s="44">
        <v>13865.37</v>
      </c>
      <c r="E311" s="44">
        <f t="shared" si="9"/>
        <v>13449.4089</v>
      </c>
      <c r="F311" s="25"/>
      <c r="G311" s="32"/>
    </row>
    <row r="312" spans="1:7" ht="15.75" thickBot="1">
      <c r="A312" s="56">
        <v>10518</v>
      </c>
      <c r="B312" s="57" t="s">
        <v>109</v>
      </c>
      <c r="C312" s="54">
        <v>6</v>
      </c>
      <c r="D312" s="44">
        <v>13865.37</v>
      </c>
      <c r="E312" s="44">
        <f t="shared" si="9"/>
        <v>13449.4089</v>
      </c>
      <c r="F312" s="25"/>
      <c r="G312" s="32"/>
    </row>
    <row r="313" spans="1:7" ht="15.75" thickBot="1">
      <c r="A313" s="56">
        <v>10520</v>
      </c>
      <c r="B313" s="57" t="s">
        <v>110</v>
      </c>
      <c r="C313" s="54">
        <v>6</v>
      </c>
      <c r="D313" s="44">
        <v>13865.37</v>
      </c>
      <c r="E313" s="44">
        <f t="shared" si="9"/>
        <v>13449.4089</v>
      </c>
      <c r="F313" s="25"/>
      <c r="G313" s="32"/>
    </row>
    <row r="314" spans="1:5" ht="15.75" thickBot="1">
      <c r="A314" s="56">
        <v>7030</v>
      </c>
      <c r="B314" s="60" t="s">
        <v>417</v>
      </c>
      <c r="C314" s="54">
        <v>12</v>
      </c>
      <c r="D314" s="44">
        <v>3745.92</v>
      </c>
      <c r="E314" s="44">
        <f t="shared" si="9"/>
        <v>3633.5424</v>
      </c>
    </row>
    <row r="315" spans="1:5" ht="15.75" thickBot="1">
      <c r="A315" s="56">
        <v>7340</v>
      </c>
      <c r="B315" s="60" t="s">
        <v>418</v>
      </c>
      <c r="C315" s="54">
        <v>12</v>
      </c>
      <c r="D315" s="44">
        <v>6355.49</v>
      </c>
      <c r="E315" s="44">
        <f t="shared" si="9"/>
        <v>6164.8252999999995</v>
      </c>
    </row>
    <row r="316" spans="1:5" ht="15.75" thickBot="1">
      <c r="A316" s="56">
        <v>14339</v>
      </c>
      <c r="B316" s="60" t="s">
        <v>421</v>
      </c>
      <c r="C316" s="54">
        <v>6</v>
      </c>
      <c r="D316" s="44">
        <v>7950.29</v>
      </c>
      <c r="E316" s="44">
        <f t="shared" si="9"/>
        <v>7711.7813</v>
      </c>
    </row>
    <row r="317" spans="1:6" s="123" customFormat="1" ht="15.75" thickBot="1">
      <c r="A317" s="56">
        <v>14240</v>
      </c>
      <c r="B317" s="60" t="s">
        <v>1540</v>
      </c>
      <c r="C317" s="54">
        <v>6</v>
      </c>
      <c r="D317" s="44">
        <v>8435.75</v>
      </c>
      <c r="E317" s="44">
        <f t="shared" si="9"/>
        <v>8182.6775</v>
      </c>
      <c r="F317" s="27"/>
    </row>
    <row r="318" spans="1:5" ht="15.75" thickBot="1">
      <c r="A318" s="56">
        <v>14496</v>
      </c>
      <c r="B318" s="60" t="s">
        <v>422</v>
      </c>
      <c r="C318" s="54">
        <v>6</v>
      </c>
      <c r="D318" s="44">
        <v>6828.18</v>
      </c>
      <c r="E318" s="44">
        <f aca="true" t="shared" si="10" ref="E318:E408">+D318*0.97</f>
        <v>6623.3346</v>
      </c>
    </row>
    <row r="319" spans="1:5" ht="15.75" thickBot="1">
      <c r="A319" s="56">
        <v>14300</v>
      </c>
      <c r="B319" s="60" t="s">
        <v>423</v>
      </c>
      <c r="C319" s="54">
        <v>6</v>
      </c>
      <c r="D319" s="44">
        <v>6915.71</v>
      </c>
      <c r="E319" s="44">
        <f t="shared" si="10"/>
        <v>6708.2387</v>
      </c>
    </row>
    <row r="320" spans="1:5" ht="15.75" thickBot="1">
      <c r="A320" s="56">
        <v>10410</v>
      </c>
      <c r="B320" s="60" t="s">
        <v>424</v>
      </c>
      <c r="C320" s="54">
        <v>6</v>
      </c>
      <c r="D320" s="44">
        <v>8053.75</v>
      </c>
      <c r="E320" s="44">
        <f t="shared" si="10"/>
        <v>7812.1375</v>
      </c>
    </row>
    <row r="321" spans="1:5" ht="15.75" thickBot="1">
      <c r="A321" s="56">
        <v>14526</v>
      </c>
      <c r="B321" s="57" t="s">
        <v>425</v>
      </c>
      <c r="C321" s="54">
        <v>6</v>
      </c>
      <c r="D321" s="44">
        <v>8053.75</v>
      </c>
      <c r="E321" s="44">
        <f t="shared" si="10"/>
        <v>7812.1375</v>
      </c>
    </row>
    <row r="322" spans="1:6" s="123" customFormat="1" ht="15.75" thickBot="1">
      <c r="A322" s="56">
        <v>14231</v>
      </c>
      <c r="B322" s="57" t="s">
        <v>1581</v>
      </c>
      <c r="C322" s="54">
        <v>6</v>
      </c>
      <c r="D322" s="44">
        <v>8992.82</v>
      </c>
      <c r="E322" s="44">
        <f t="shared" si="10"/>
        <v>8723.035399999999</v>
      </c>
      <c r="F322" s="27"/>
    </row>
    <row r="323" spans="1:6" s="123" customFormat="1" ht="15.75" thickBot="1">
      <c r="A323" s="45" t="s">
        <v>911</v>
      </c>
      <c r="B323" s="46" t="s">
        <v>912</v>
      </c>
      <c r="C323" s="54" t="s">
        <v>305</v>
      </c>
      <c r="D323" s="44">
        <v>12956.03</v>
      </c>
      <c r="E323" s="44">
        <f t="shared" si="10"/>
        <v>12567.3491</v>
      </c>
      <c r="F323" s="27"/>
    </row>
    <row r="324" spans="1:5" ht="15.75" thickBot="1">
      <c r="A324" s="56">
        <v>54982</v>
      </c>
      <c r="B324" s="60" t="s">
        <v>419</v>
      </c>
      <c r="C324" s="54">
        <v>3</v>
      </c>
      <c r="D324" s="44">
        <v>17826.48</v>
      </c>
      <c r="E324" s="44">
        <f t="shared" si="10"/>
        <v>17291.6856</v>
      </c>
    </row>
    <row r="325" spans="1:5" ht="15.75" thickBot="1">
      <c r="A325" s="56">
        <v>5510</v>
      </c>
      <c r="B325" s="60" t="s">
        <v>420</v>
      </c>
      <c r="C325" s="54">
        <v>3</v>
      </c>
      <c r="D325" s="44">
        <v>19736.46</v>
      </c>
      <c r="E325" s="44">
        <f t="shared" si="10"/>
        <v>19144.3662</v>
      </c>
    </row>
    <row r="326" spans="1:5" ht="15.75" thickBot="1">
      <c r="A326" s="45" t="s">
        <v>717</v>
      </c>
      <c r="B326" s="46" t="s">
        <v>718</v>
      </c>
      <c r="C326" s="54">
        <v>3</v>
      </c>
      <c r="D326" s="44">
        <v>17110.24</v>
      </c>
      <c r="E326" s="44">
        <f t="shared" si="10"/>
        <v>16596.932800000002</v>
      </c>
    </row>
    <row r="327" spans="1:5" ht="15.75" thickBot="1">
      <c r="A327" s="45" t="s">
        <v>719</v>
      </c>
      <c r="B327" s="46" t="s">
        <v>720</v>
      </c>
      <c r="C327" s="54">
        <v>3</v>
      </c>
      <c r="D327" s="44">
        <v>16473.58</v>
      </c>
      <c r="E327" s="44">
        <f t="shared" si="10"/>
        <v>15979.3726</v>
      </c>
    </row>
    <row r="328" spans="1:6" s="123" customFormat="1" ht="15.75" thickBot="1">
      <c r="A328" s="45" t="s">
        <v>1175</v>
      </c>
      <c r="B328" s="46" t="s">
        <v>1177</v>
      </c>
      <c r="C328" s="54" t="s">
        <v>305</v>
      </c>
      <c r="D328" s="44">
        <v>7560.34</v>
      </c>
      <c r="E328" s="44">
        <f t="shared" si="10"/>
        <v>7333.5298</v>
      </c>
      <c r="F328" s="27"/>
    </row>
    <row r="329" spans="1:6" s="123" customFormat="1" ht="15.75" thickBot="1">
      <c r="A329" s="45" t="s">
        <v>1176</v>
      </c>
      <c r="B329" s="46" t="s">
        <v>1178</v>
      </c>
      <c r="C329" s="54" t="s">
        <v>305</v>
      </c>
      <c r="D329" s="44">
        <v>8356.16</v>
      </c>
      <c r="E329" s="44">
        <f t="shared" si="10"/>
        <v>8105.4752</v>
      </c>
      <c r="F329" s="27"/>
    </row>
    <row r="330" spans="1:6" s="123" customFormat="1" ht="15.75" thickBot="1">
      <c r="A330" s="115" t="s">
        <v>1041</v>
      </c>
      <c r="B330" s="116" t="s">
        <v>1042</v>
      </c>
      <c r="C330" s="54">
        <v>6</v>
      </c>
      <c r="D330" s="44">
        <v>7878.66</v>
      </c>
      <c r="E330" s="44">
        <f t="shared" si="10"/>
        <v>7642.3002</v>
      </c>
      <c r="F330" s="27"/>
    </row>
    <row r="331" spans="1:5" ht="15.75" thickBot="1">
      <c r="A331" s="45" t="s">
        <v>668</v>
      </c>
      <c r="B331" s="46" t="s">
        <v>669</v>
      </c>
      <c r="C331" s="54">
        <v>3</v>
      </c>
      <c r="D331" s="44">
        <v>9151.99</v>
      </c>
      <c r="E331" s="44">
        <f t="shared" si="10"/>
        <v>8877.4303</v>
      </c>
    </row>
    <row r="332" spans="1:5" ht="15.75" thickBot="1">
      <c r="A332" s="45" t="s">
        <v>670</v>
      </c>
      <c r="B332" s="46" t="s">
        <v>671</v>
      </c>
      <c r="C332" s="54">
        <v>3</v>
      </c>
      <c r="D332" s="44">
        <v>8968.95</v>
      </c>
      <c r="E332" s="44">
        <f t="shared" si="10"/>
        <v>8699.881500000001</v>
      </c>
    </row>
    <row r="333" spans="1:5" ht="15.75" thickBot="1">
      <c r="A333" s="69" t="s">
        <v>734</v>
      </c>
      <c r="B333" s="59" t="s">
        <v>735</v>
      </c>
      <c r="C333" s="54">
        <v>3</v>
      </c>
      <c r="D333" s="44">
        <v>11141.56</v>
      </c>
      <c r="E333" s="44">
        <f t="shared" si="10"/>
        <v>10807.313199999999</v>
      </c>
    </row>
    <row r="334" spans="1:7" ht="15.75" thickBot="1">
      <c r="A334" s="56">
        <v>803</v>
      </c>
      <c r="B334" s="60" t="s">
        <v>426</v>
      </c>
      <c r="C334" s="54" t="s">
        <v>305</v>
      </c>
      <c r="D334" s="44">
        <v>3043.83</v>
      </c>
      <c r="E334" s="44">
        <f t="shared" si="10"/>
        <v>2952.5151</v>
      </c>
      <c r="G334" s="32"/>
    </row>
    <row r="335" spans="1:7" ht="15.75" thickBot="1">
      <c r="A335" s="56">
        <v>801</v>
      </c>
      <c r="B335" s="60" t="s">
        <v>427</v>
      </c>
      <c r="C335" s="54" t="s">
        <v>305</v>
      </c>
      <c r="D335" s="44">
        <v>3043.83</v>
      </c>
      <c r="E335" s="44">
        <f t="shared" si="10"/>
        <v>2952.5151</v>
      </c>
      <c r="G335" s="32"/>
    </row>
    <row r="336" spans="1:7" s="123" customFormat="1" ht="15.75" thickBot="1">
      <c r="A336" s="41" t="s">
        <v>1030</v>
      </c>
      <c r="B336" s="57" t="s">
        <v>1031</v>
      </c>
      <c r="C336" s="54" t="s">
        <v>305</v>
      </c>
      <c r="D336" s="44">
        <v>3043.83</v>
      </c>
      <c r="E336" s="44">
        <f t="shared" si="10"/>
        <v>2952.5151</v>
      </c>
      <c r="F336" s="27"/>
      <c r="G336" s="32"/>
    </row>
    <row r="337" spans="1:7" s="123" customFormat="1" ht="15.75" thickBot="1">
      <c r="A337" s="41" t="s">
        <v>855</v>
      </c>
      <c r="B337" s="57" t="s">
        <v>1207</v>
      </c>
      <c r="C337" s="54" t="s">
        <v>305</v>
      </c>
      <c r="D337" s="125">
        <v>10962.07</v>
      </c>
      <c r="E337" s="44">
        <f t="shared" si="10"/>
        <v>10633.2079</v>
      </c>
      <c r="F337" s="27"/>
      <c r="G337" s="32"/>
    </row>
    <row r="338" spans="1:7" s="123" customFormat="1" ht="15.75" thickBot="1">
      <c r="A338" s="41" t="s">
        <v>856</v>
      </c>
      <c r="B338" s="57" t="s">
        <v>857</v>
      </c>
      <c r="C338" s="54" t="s">
        <v>305</v>
      </c>
      <c r="D338" s="125">
        <v>7438.3</v>
      </c>
      <c r="E338" s="44">
        <f t="shared" si="10"/>
        <v>7215.151</v>
      </c>
      <c r="F338" s="27"/>
      <c r="G338" s="32"/>
    </row>
    <row r="339" spans="1:7" s="123" customFormat="1" ht="15.75" thickBot="1">
      <c r="A339" s="41" t="s">
        <v>858</v>
      </c>
      <c r="B339" s="57" t="s">
        <v>1536</v>
      </c>
      <c r="C339" s="54" t="s">
        <v>305</v>
      </c>
      <c r="D339" s="125">
        <v>9849.2</v>
      </c>
      <c r="E339" s="44">
        <f t="shared" si="10"/>
        <v>9553.724</v>
      </c>
      <c r="F339" s="27"/>
      <c r="G339" s="32"/>
    </row>
    <row r="340" spans="1:7" s="123" customFormat="1" ht="15.75" thickBot="1">
      <c r="A340" s="71">
        <v>852</v>
      </c>
      <c r="B340" s="59" t="s">
        <v>1276</v>
      </c>
      <c r="C340" s="54" t="s">
        <v>305</v>
      </c>
      <c r="D340" s="125">
        <v>10591.92</v>
      </c>
      <c r="E340" s="44">
        <f t="shared" si="10"/>
        <v>10274.1624</v>
      </c>
      <c r="F340" s="27"/>
      <c r="G340" s="32"/>
    </row>
    <row r="341" spans="1:7" ht="15.75" thickBot="1">
      <c r="A341" s="56">
        <v>809</v>
      </c>
      <c r="B341" s="60" t="s">
        <v>428</v>
      </c>
      <c r="C341" s="54" t="s">
        <v>305</v>
      </c>
      <c r="D341" s="44">
        <v>6407.76</v>
      </c>
      <c r="E341" s="44">
        <f t="shared" si="10"/>
        <v>6215.5272</v>
      </c>
      <c r="G341" s="32"/>
    </row>
    <row r="342" spans="1:7" ht="15.75" thickBot="1">
      <c r="A342" s="56">
        <v>810</v>
      </c>
      <c r="B342" s="60" t="s">
        <v>429</v>
      </c>
      <c r="C342" s="54" t="s">
        <v>305</v>
      </c>
      <c r="D342" s="44">
        <v>5713.07</v>
      </c>
      <c r="E342" s="44">
        <f t="shared" si="10"/>
        <v>5541.6779</v>
      </c>
      <c r="G342" s="32"/>
    </row>
    <row r="343" spans="1:5" ht="15.75" thickBot="1">
      <c r="A343" s="47"/>
      <c r="B343" s="48" t="s">
        <v>432</v>
      </c>
      <c r="C343" s="49"/>
      <c r="D343" s="50"/>
      <c r="E343" s="51">
        <f t="shared" si="10"/>
        <v>0</v>
      </c>
    </row>
    <row r="344" spans="1:6" ht="15.75" thickBot="1">
      <c r="A344" s="56">
        <v>3330614</v>
      </c>
      <c r="B344" s="57" t="s">
        <v>430</v>
      </c>
      <c r="C344" s="42">
        <v>12</v>
      </c>
      <c r="D344" s="55">
        <v>2376.7</v>
      </c>
      <c r="E344" s="44">
        <f t="shared" si="10"/>
        <v>2305.399</v>
      </c>
      <c r="F344" s="25" t="s">
        <v>9</v>
      </c>
    </row>
    <row r="345" spans="1:6" s="123" customFormat="1" ht="15.75" thickBot="1">
      <c r="A345" s="130" t="s">
        <v>1104</v>
      </c>
      <c r="B345" s="46" t="s">
        <v>1105</v>
      </c>
      <c r="C345" s="42">
        <v>15</v>
      </c>
      <c r="D345" s="55">
        <v>2061.42</v>
      </c>
      <c r="E345" s="44">
        <f t="shared" si="10"/>
        <v>1999.5774000000001</v>
      </c>
      <c r="F345" s="25"/>
    </row>
    <row r="346" spans="1:6" s="123" customFormat="1" ht="15.75" thickBot="1">
      <c r="A346" s="130" t="s">
        <v>1416</v>
      </c>
      <c r="B346" s="46" t="s">
        <v>1415</v>
      </c>
      <c r="C346" s="42">
        <v>12</v>
      </c>
      <c r="D346" s="55">
        <v>2607.09</v>
      </c>
      <c r="E346" s="44">
        <f t="shared" si="10"/>
        <v>2528.8773</v>
      </c>
      <c r="F346" s="25"/>
    </row>
    <row r="347" spans="1:6" s="123" customFormat="1" ht="15.75" thickBot="1">
      <c r="A347" s="130" t="s">
        <v>1668</v>
      </c>
      <c r="B347" s="46" t="s">
        <v>1667</v>
      </c>
      <c r="C347" s="42">
        <v>12</v>
      </c>
      <c r="D347" s="55">
        <v>3577.17</v>
      </c>
      <c r="E347" s="44">
        <f t="shared" si="10"/>
        <v>3469.8549</v>
      </c>
      <c r="F347" s="25"/>
    </row>
    <row r="348" spans="1:6" ht="15.75" thickBot="1">
      <c r="A348" s="56">
        <v>33402</v>
      </c>
      <c r="B348" s="57" t="s">
        <v>824</v>
      </c>
      <c r="C348" s="42" t="s">
        <v>305</v>
      </c>
      <c r="D348" s="55">
        <v>636.62</v>
      </c>
      <c r="E348" s="44">
        <f t="shared" si="10"/>
        <v>617.5214</v>
      </c>
      <c r="F348" s="25"/>
    </row>
    <row r="349" spans="1:6" s="123" customFormat="1" ht="15.75" thickBot="1">
      <c r="A349" s="56">
        <v>3340001</v>
      </c>
      <c r="B349" s="57" t="s">
        <v>1297</v>
      </c>
      <c r="C349" s="42" t="s">
        <v>305</v>
      </c>
      <c r="D349" s="55">
        <v>751.81</v>
      </c>
      <c r="E349" s="44">
        <f t="shared" si="10"/>
        <v>729.2556999999999</v>
      </c>
      <c r="F349" s="25"/>
    </row>
    <row r="350" spans="1:6" s="123" customFormat="1" ht="15.75" thickBot="1">
      <c r="A350" s="45" t="s">
        <v>1157</v>
      </c>
      <c r="B350" s="46" t="s">
        <v>1158</v>
      </c>
      <c r="C350" s="42">
        <v>12</v>
      </c>
      <c r="D350" s="55">
        <v>1843.15</v>
      </c>
      <c r="E350" s="44">
        <f t="shared" si="10"/>
        <v>1787.8555000000001</v>
      </c>
      <c r="F350" s="25"/>
    </row>
    <row r="351" spans="1:6" s="123" customFormat="1" ht="15.75" thickBot="1">
      <c r="A351" s="45" t="s">
        <v>1376</v>
      </c>
      <c r="B351" s="46" t="s">
        <v>1377</v>
      </c>
      <c r="C351" s="42">
        <v>20</v>
      </c>
      <c r="D351" s="55">
        <v>933.7</v>
      </c>
      <c r="E351" s="44">
        <f t="shared" si="10"/>
        <v>905.689</v>
      </c>
      <c r="F351" s="25"/>
    </row>
    <row r="352" spans="1:6" s="123" customFormat="1" ht="15.75" thickBot="1">
      <c r="A352" s="45" t="s">
        <v>1159</v>
      </c>
      <c r="B352" s="46" t="s">
        <v>1160</v>
      </c>
      <c r="C352" s="42">
        <v>12</v>
      </c>
      <c r="D352" s="55">
        <v>4607.89</v>
      </c>
      <c r="E352" s="44">
        <f t="shared" si="10"/>
        <v>4469.6533</v>
      </c>
      <c r="F352" s="25"/>
    </row>
    <row r="353" spans="1:6" ht="15.75" thickBot="1">
      <c r="A353" s="41" t="s">
        <v>197</v>
      </c>
      <c r="B353" s="57" t="s">
        <v>573</v>
      </c>
      <c r="C353" s="38">
        <v>12</v>
      </c>
      <c r="D353" s="68">
        <v>1634.59</v>
      </c>
      <c r="E353" s="44">
        <f t="shared" si="10"/>
        <v>1585.5522999999998</v>
      </c>
      <c r="F353" s="25" t="s">
        <v>9</v>
      </c>
    </row>
    <row r="354" spans="1:6" ht="15.75" thickBot="1">
      <c r="A354" s="41" t="s">
        <v>467</v>
      </c>
      <c r="B354" s="57" t="s">
        <v>468</v>
      </c>
      <c r="C354" s="38">
        <v>12</v>
      </c>
      <c r="D354" s="68">
        <v>2006.86</v>
      </c>
      <c r="E354" s="44">
        <f t="shared" si="10"/>
        <v>1946.6542</v>
      </c>
      <c r="F354" s="25" t="s">
        <v>9</v>
      </c>
    </row>
    <row r="355" spans="1:6" s="123" customFormat="1" ht="15.75" thickBot="1">
      <c r="A355" s="41" t="s">
        <v>1199</v>
      </c>
      <c r="B355" s="57" t="s">
        <v>1198</v>
      </c>
      <c r="C355" s="38">
        <v>12</v>
      </c>
      <c r="D355" s="68">
        <v>1634.59</v>
      </c>
      <c r="E355" s="44">
        <f t="shared" si="10"/>
        <v>1585.5522999999998</v>
      </c>
      <c r="F355" s="25"/>
    </row>
    <row r="356" spans="1:6" ht="15.75" thickBot="1">
      <c r="A356" s="41" t="s">
        <v>469</v>
      </c>
      <c r="B356" s="57" t="s">
        <v>470</v>
      </c>
      <c r="C356" s="38">
        <v>12</v>
      </c>
      <c r="D356" s="68">
        <v>2006.86</v>
      </c>
      <c r="E356" s="44">
        <f t="shared" si="10"/>
        <v>1946.6542</v>
      </c>
      <c r="F356" s="25" t="s">
        <v>9</v>
      </c>
    </row>
    <row r="357" spans="1:6" ht="15.75" thickBot="1">
      <c r="A357" s="41" t="s">
        <v>751</v>
      </c>
      <c r="B357" s="57" t="s">
        <v>749</v>
      </c>
      <c r="C357" s="38">
        <v>7</v>
      </c>
      <c r="D357" s="68">
        <v>2932.07</v>
      </c>
      <c r="E357" s="44">
        <f t="shared" si="10"/>
        <v>2844.1079</v>
      </c>
      <c r="F357" s="25"/>
    </row>
    <row r="358" spans="1:6" ht="15.75" thickBot="1">
      <c r="A358" s="41" t="s">
        <v>752</v>
      </c>
      <c r="B358" s="57" t="s">
        <v>750</v>
      </c>
      <c r="C358" s="38">
        <v>7</v>
      </c>
      <c r="D358" s="68">
        <v>2932.07</v>
      </c>
      <c r="E358" s="44">
        <f t="shared" si="10"/>
        <v>2844.1079</v>
      </c>
      <c r="F358" s="25"/>
    </row>
    <row r="359" spans="1:6" s="123" customFormat="1" ht="15.75" thickBot="1">
      <c r="A359" s="41" t="s">
        <v>1378</v>
      </c>
      <c r="B359" s="57" t="s">
        <v>1380</v>
      </c>
      <c r="C359" s="38">
        <v>12</v>
      </c>
      <c r="D359" s="68">
        <v>2006.86</v>
      </c>
      <c r="E359" s="44">
        <f t="shared" si="10"/>
        <v>1946.6542</v>
      </c>
      <c r="F359" s="25"/>
    </row>
    <row r="360" spans="1:6" s="123" customFormat="1" ht="15.75" thickBot="1">
      <c r="A360" s="41" t="s">
        <v>1379</v>
      </c>
      <c r="B360" s="57" t="s">
        <v>1381</v>
      </c>
      <c r="C360" s="38">
        <v>12</v>
      </c>
      <c r="D360" s="68">
        <v>2006.86</v>
      </c>
      <c r="E360" s="44">
        <f t="shared" si="10"/>
        <v>1946.6542</v>
      </c>
      <c r="F360" s="25"/>
    </row>
    <row r="361" spans="1:6" s="123" customFormat="1" ht="15.75" thickBot="1">
      <c r="A361" s="41" t="s">
        <v>1542</v>
      </c>
      <c r="B361" s="57" t="s">
        <v>1541</v>
      </c>
      <c r="C361" s="38">
        <v>12</v>
      </c>
      <c r="D361" s="68">
        <v>3274.02</v>
      </c>
      <c r="E361" s="44">
        <f t="shared" si="10"/>
        <v>3175.7994</v>
      </c>
      <c r="F361" s="25"/>
    </row>
    <row r="362" spans="1:6" s="123" customFormat="1" ht="15.75" thickBot="1">
      <c r="A362" s="41" t="s">
        <v>1382</v>
      </c>
      <c r="B362" s="57" t="s">
        <v>1383</v>
      </c>
      <c r="C362" s="38">
        <v>8</v>
      </c>
      <c r="D362" s="68">
        <v>2607.09</v>
      </c>
      <c r="E362" s="44">
        <f t="shared" si="10"/>
        <v>2528.8773</v>
      </c>
      <c r="F362" s="25"/>
    </row>
    <row r="363" spans="1:6" s="123" customFormat="1" ht="15.75" thickBot="1">
      <c r="A363" s="41" t="s">
        <v>1578</v>
      </c>
      <c r="B363" s="57" t="s">
        <v>1577</v>
      </c>
      <c r="C363" s="38">
        <v>12</v>
      </c>
      <c r="D363" s="68">
        <v>4547.26</v>
      </c>
      <c r="E363" s="44">
        <f t="shared" si="10"/>
        <v>4410.8422</v>
      </c>
      <c r="F363" s="25"/>
    </row>
    <row r="364" spans="1:6" ht="15.75" thickBot="1">
      <c r="A364" s="45" t="s">
        <v>753</v>
      </c>
      <c r="B364" s="46" t="s">
        <v>1669</v>
      </c>
      <c r="C364" s="38">
        <v>24</v>
      </c>
      <c r="D364" s="68">
        <v>1940.16</v>
      </c>
      <c r="E364" s="44">
        <f t="shared" si="10"/>
        <v>1881.9552</v>
      </c>
      <c r="F364" s="25"/>
    </row>
    <row r="365" spans="1:6" s="123" customFormat="1" ht="15.75" thickBot="1">
      <c r="A365" s="45" t="s">
        <v>1210</v>
      </c>
      <c r="B365" s="46" t="s">
        <v>1209</v>
      </c>
      <c r="C365" s="38">
        <v>24</v>
      </c>
      <c r="D365" s="68">
        <v>2000.79</v>
      </c>
      <c r="E365" s="44">
        <f t="shared" si="10"/>
        <v>1940.7663</v>
      </c>
      <c r="F365" s="25"/>
    </row>
    <row r="366" spans="1:6" s="123" customFormat="1" ht="15.75" thickBot="1">
      <c r="A366" s="45" t="s">
        <v>1580</v>
      </c>
      <c r="B366" s="46" t="s">
        <v>1579</v>
      </c>
      <c r="C366" s="38">
        <v>24</v>
      </c>
      <c r="D366" s="68">
        <v>2825.36</v>
      </c>
      <c r="E366" s="44">
        <f t="shared" si="10"/>
        <v>2740.5992</v>
      </c>
      <c r="F366" s="25"/>
    </row>
    <row r="367" spans="1:6" s="123" customFormat="1" ht="15.75" thickBot="1">
      <c r="A367" s="45" t="s">
        <v>1544</v>
      </c>
      <c r="B367" s="46" t="s">
        <v>1543</v>
      </c>
      <c r="C367" s="38">
        <v>24</v>
      </c>
      <c r="D367" s="68">
        <v>3902.49</v>
      </c>
      <c r="E367" s="44">
        <f t="shared" si="10"/>
        <v>3785.4152999999997</v>
      </c>
      <c r="F367" s="25"/>
    </row>
    <row r="368" spans="1:6" ht="15.75" thickBot="1">
      <c r="A368" s="41" t="s">
        <v>474</v>
      </c>
      <c r="B368" s="57" t="s">
        <v>475</v>
      </c>
      <c r="C368" s="38">
        <v>12</v>
      </c>
      <c r="D368" s="68">
        <v>1371.45</v>
      </c>
      <c r="E368" s="44">
        <f t="shared" si="10"/>
        <v>1330.3065</v>
      </c>
      <c r="F368" s="25" t="s">
        <v>9</v>
      </c>
    </row>
    <row r="369" spans="1:6" s="123" customFormat="1" ht="15.75" thickBot="1">
      <c r="A369" s="41" t="s">
        <v>1418</v>
      </c>
      <c r="B369" s="57" t="s">
        <v>1417</v>
      </c>
      <c r="C369" s="38">
        <v>12</v>
      </c>
      <c r="D369" s="68">
        <v>1371.45</v>
      </c>
      <c r="E369" s="44">
        <f t="shared" si="10"/>
        <v>1330.3065</v>
      </c>
      <c r="F369" s="25"/>
    </row>
    <row r="370" spans="1:6" ht="15.75" thickBot="1">
      <c r="A370" s="45" t="s">
        <v>512</v>
      </c>
      <c r="B370" s="46" t="s">
        <v>513</v>
      </c>
      <c r="C370" s="38">
        <v>12</v>
      </c>
      <c r="D370" s="68">
        <v>1371.45</v>
      </c>
      <c r="E370" s="44">
        <f t="shared" si="10"/>
        <v>1330.3065</v>
      </c>
      <c r="F370" s="25" t="s">
        <v>9</v>
      </c>
    </row>
    <row r="371" spans="1:6" ht="15.75" thickBot="1">
      <c r="A371" s="45" t="s">
        <v>188</v>
      </c>
      <c r="B371" s="46" t="s">
        <v>189</v>
      </c>
      <c r="C371" s="38">
        <v>12</v>
      </c>
      <c r="D371" s="68">
        <v>1371.45</v>
      </c>
      <c r="E371" s="44">
        <f t="shared" si="10"/>
        <v>1330.3065</v>
      </c>
      <c r="F371" s="25" t="s">
        <v>9</v>
      </c>
    </row>
    <row r="372" spans="1:6" s="123" customFormat="1" ht="15.75" thickBot="1">
      <c r="A372" s="45" t="s">
        <v>1384</v>
      </c>
      <c r="B372" s="46" t="s">
        <v>1387</v>
      </c>
      <c r="C372" s="38">
        <v>12</v>
      </c>
      <c r="D372" s="68">
        <v>2232.4</v>
      </c>
      <c r="E372" s="44">
        <f t="shared" si="10"/>
        <v>2165.428</v>
      </c>
      <c r="F372" s="25"/>
    </row>
    <row r="373" spans="1:6" s="123" customFormat="1" ht="15.75" thickBot="1">
      <c r="A373" s="45" t="s">
        <v>1385</v>
      </c>
      <c r="B373" s="46" t="s">
        <v>1388</v>
      </c>
      <c r="C373" s="38">
        <v>12</v>
      </c>
      <c r="D373" s="68">
        <v>2232.4</v>
      </c>
      <c r="E373" s="44">
        <f t="shared" si="10"/>
        <v>2165.428</v>
      </c>
      <c r="F373" s="25"/>
    </row>
    <row r="374" spans="1:6" s="123" customFormat="1" ht="15.75" thickBot="1">
      <c r="A374" s="45" t="s">
        <v>1386</v>
      </c>
      <c r="B374" s="46" t="s">
        <v>1389</v>
      </c>
      <c r="C374" s="38">
        <v>12</v>
      </c>
      <c r="D374" s="68">
        <v>2232.4</v>
      </c>
      <c r="E374" s="44">
        <f t="shared" si="10"/>
        <v>2165.428</v>
      </c>
      <c r="F374" s="25"/>
    </row>
    <row r="375" spans="1:6" s="123" customFormat="1" ht="15.75" thickBot="1">
      <c r="A375" s="45" t="s">
        <v>1201</v>
      </c>
      <c r="B375" s="46" t="s">
        <v>1200</v>
      </c>
      <c r="C375" s="38">
        <v>11</v>
      </c>
      <c r="D375" s="68">
        <v>2825.36</v>
      </c>
      <c r="E375" s="44">
        <f t="shared" si="10"/>
        <v>2740.5992</v>
      </c>
      <c r="F375" s="25"/>
    </row>
    <row r="376" spans="1:6" s="123" customFormat="1" ht="15.75" thickBot="1">
      <c r="A376" s="45" t="s">
        <v>1051</v>
      </c>
      <c r="B376" s="46" t="s">
        <v>1052</v>
      </c>
      <c r="C376" s="38">
        <v>11</v>
      </c>
      <c r="D376" s="68">
        <v>2825.36</v>
      </c>
      <c r="E376" s="44">
        <f t="shared" si="10"/>
        <v>2740.5992</v>
      </c>
      <c r="F376" s="25"/>
    </row>
    <row r="377" spans="1:6" s="123" customFormat="1" ht="15.75" thickBot="1">
      <c r="A377" s="45" t="s">
        <v>1583</v>
      </c>
      <c r="B377" s="46" t="s">
        <v>1582</v>
      </c>
      <c r="C377" s="38">
        <v>12</v>
      </c>
      <c r="D377" s="68">
        <v>1151.97</v>
      </c>
      <c r="E377" s="44">
        <f t="shared" si="10"/>
        <v>1117.4109</v>
      </c>
      <c r="F377" s="25"/>
    </row>
    <row r="378" spans="1:6" s="123" customFormat="1" ht="15.75" thickBot="1">
      <c r="A378" s="45" t="s">
        <v>1465</v>
      </c>
      <c r="B378" s="46" t="s">
        <v>1466</v>
      </c>
      <c r="C378" s="38">
        <v>12</v>
      </c>
      <c r="D378" s="68">
        <v>5107.48</v>
      </c>
      <c r="E378" s="44">
        <f t="shared" si="10"/>
        <v>4954.2555999999995</v>
      </c>
      <c r="F378" s="25"/>
    </row>
    <row r="379" spans="1:6" s="123" customFormat="1" ht="15.75" thickBot="1">
      <c r="A379" s="45" t="s">
        <v>1529</v>
      </c>
      <c r="B379" s="46" t="s">
        <v>1528</v>
      </c>
      <c r="C379" s="38">
        <v>12</v>
      </c>
      <c r="D379" s="68">
        <v>3310.4</v>
      </c>
      <c r="E379" s="44">
        <f t="shared" si="10"/>
        <v>3211.088</v>
      </c>
      <c r="F379" s="25"/>
    </row>
    <row r="380" spans="1:6" s="123" customFormat="1" ht="15.75" thickBot="1">
      <c r="A380" s="45" t="s">
        <v>1485</v>
      </c>
      <c r="B380" s="46" t="s">
        <v>1486</v>
      </c>
      <c r="C380" s="38">
        <v>12</v>
      </c>
      <c r="D380" s="68">
        <v>5107.48</v>
      </c>
      <c r="E380" s="44">
        <f t="shared" si="10"/>
        <v>4954.2555999999995</v>
      </c>
      <c r="F380" s="25"/>
    </row>
    <row r="381" spans="1:6" s="123" customFormat="1" ht="15.75" thickBot="1">
      <c r="A381" s="45" t="s">
        <v>1487</v>
      </c>
      <c r="B381" s="46" t="s">
        <v>1488</v>
      </c>
      <c r="C381" s="38">
        <v>12</v>
      </c>
      <c r="D381" s="68">
        <v>5107.48</v>
      </c>
      <c r="E381" s="44">
        <f t="shared" si="10"/>
        <v>4954.2555999999995</v>
      </c>
      <c r="F381" s="25"/>
    </row>
    <row r="382" spans="1:6" s="123" customFormat="1" ht="15.75" thickBot="1">
      <c r="A382" s="45" t="s">
        <v>1489</v>
      </c>
      <c r="B382" s="46" t="s">
        <v>1490</v>
      </c>
      <c r="C382" s="38">
        <v>12</v>
      </c>
      <c r="D382" s="68">
        <v>5107.48</v>
      </c>
      <c r="E382" s="44">
        <f t="shared" si="10"/>
        <v>4954.2555999999995</v>
      </c>
      <c r="F382" s="25"/>
    </row>
    <row r="383" spans="1:6" s="123" customFormat="1" ht="15.75" thickBot="1">
      <c r="A383" s="45" t="s">
        <v>1167</v>
      </c>
      <c r="B383" s="46" t="s">
        <v>1168</v>
      </c>
      <c r="C383" s="38">
        <v>12</v>
      </c>
      <c r="D383" s="68">
        <v>1573.86</v>
      </c>
      <c r="E383" s="44">
        <f t="shared" si="10"/>
        <v>1526.6442</v>
      </c>
      <c r="F383" s="25"/>
    </row>
    <row r="384" spans="1:6" s="123" customFormat="1" ht="15.75" thickBot="1">
      <c r="A384" s="45" t="s">
        <v>1480</v>
      </c>
      <c r="B384" s="46" t="s">
        <v>1479</v>
      </c>
      <c r="C384" s="38">
        <v>12</v>
      </c>
      <c r="D384" s="68">
        <v>5107.48</v>
      </c>
      <c r="E384" s="44">
        <f t="shared" si="10"/>
        <v>4954.2555999999995</v>
      </c>
      <c r="F384" s="25"/>
    </row>
    <row r="385" spans="1:6" s="123" customFormat="1" ht="15.75" thickBot="1">
      <c r="A385" s="45" t="s">
        <v>1165</v>
      </c>
      <c r="B385" s="46" t="s">
        <v>1166</v>
      </c>
      <c r="C385" s="38">
        <v>12</v>
      </c>
      <c r="D385" s="68">
        <v>504.93</v>
      </c>
      <c r="E385" s="44">
        <f t="shared" si="10"/>
        <v>489.7821</v>
      </c>
      <c r="F385" s="25"/>
    </row>
    <row r="386" spans="1:6" s="123" customFormat="1" ht="15.75" thickBot="1">
      <c r="A386" s="45" t="s">
        <v>870</v>
      </c>
      <c r="B386" s="46" t="s">
        <v>871</v>
      </c>
      <c r="C386" s="38">
        <v>8</v>
      </c>
      <c r="D386" s="68">
        <v>1309.61</v>
      </c>
      <c r="E386" s="44">
        <f t="shared" si="10"/>
        <v>1270.3217</v>
      </c>
      <c r="F386" s="25"/>
    </row>
    <row r="387" spans="1:6" ht="15.75" thickBot="1">
      <c r="A387" s="45" t="s">
        <v>778</v>
      </c>
      <c r="B387" s="46" t="s">
        <v>825</v>
      </c>
      <c r="C387" s="38">
        <v>4</v>
      </c>
      <c r="D387" s="68">
        <v>8985.38</v>
      </c>
      <c r="E387" s="44">
        <f t="shared" si="10"/>
        <v>8715.818599999999</v>
      </c>
      <c r="F387" s="25"/>
    </row>
    <row r="388" spans="1:6" s="123" customFormat="1" ht="15.75" thickBot="1">
      <c r="A388" s="45" t="s">
        <v>1197</v>
      </c>
      <c r="B388" s="46" t="s">
        <v>1196</v>
      </c>
      <c r="C388" s="38">
        <v>12</v>
      </c>
      <c r="D388" s="68">
        <v>414.71</v>
      </c>
      <c r="E388" s="44">
        <f t="shared" si="10"/>
        <v>402.26869999999997</v>
      </c>
      <c r="F388" s="25"/>
    </row>
    <row r="389" spans="1:6" s="123" customFormat="1" ht="15.75" thickBot="1">
      <c r="A389" s="45" t="s">
        <v>1547</v>
      </c>
      <c r="B389" s="46" t="s">
        <v>1545</v>
      </c>
      <c r="C389" s="38">
        <v>12</v>
      </c>
      <c r="D389" s="68">
        <v>1797.08</v>
      </c>
      <c r="E389" s="44">
        <f t="shared" si="10"/>
        <v>1743.1676</v>
      </c>
      <c r="F389" s="25"/>
    </row>
    <row r="390" spans="1:6" s="123" customFormat="1" ht="15.75" thickBot="1">
      <c r="A390" s="45" t="s">
        <v>1548</v>
      </c>
      <c r="B390" s="46" t="s">
        <v>1546</v>
      </c>
      <c r="C390" s="38">
        <v>12</v>
      </c>
      <c r="D390" s="68">
        <v>5107.48</v>
      </c>
      <c r="E390" s="44">
        <f t="shared" si="10"/>
        <v>4954.2555999999995</v>
      </c>
      <c r="F390" s="25"/>
    </row>
    <row r="391" spans="1:6" s="123" customFormat="1" ht="15.75" thickBot="1">
      <c r="A391" s="45" t="s">
        <v>999</v>
      </c>
      <c r="B391" s="46" t="s">
        <v>1000</v>
      </c>
      <c r="C391" s="38" t="s">
        <v>305</v>
      </c>
      <c r="D391" s="68">
        <v>1607.91</v>
      </c>
      <c r="E391" s="44">
        <f t="shared" si="10"/>
        <v>1559.6727</v>
      </c>
      <c r="F391" s="25"/>
    </row>
    <row r="392" spans="1:6" s="123" customFormat="1" ht="15.75" thickBot="1">
      <c r="A392" s="45" t="s">
        <v>1467</v>
      </c>
      <c r="B392" s="46" t="s">
        <v>1468</v>
      </c>
      <c r="C392" s="38">
        <v>10</v>
      </c>
      <c r="D392" s="68">
        <v>3121.24</v>
      </c>
      <c r="E392" s="44">
        <f t="shared" si="10"/>
        <v>3027.6027999999997</v>
      </c>
      <c r="F392" s="25"/>
    </row>
    <row r="393" spans="1:6" s="123" customFormat="1" ht="15.75" thickBot="1">
      <c r="A393" s="45" t="s">
        <v>1493</v>
      </c>
      <c r="B393" s="46" t="s">
        <v>1494</v>
      </c>
      <c r="C393" s="38">
        <v>12</v>
      </c>
      <c r="D393" s="68">
        <v>5107.48</v>
      </c>
      <c r="E393" s="44">
        <f t="shared" si="10"/>
        <v>4954.2555999999995</v>
      </c>
      <c r="F393" s="25"/>
    </row>
    <row r="394" spans="1:6" s="123" customFormat="1" ht="15.75" thickBot="1">
      <c r="A394" s="45" t="s">
        <v>1017</v>
      </c>
      <c r="B394" s="46" t="s">
        <v>1016</v>
      </c>
      <c r="C394" s="38" t="s">
        <v>305</v>
      </c>
      <c r="D394" s="68">
        <v>8096.54</v>
      </c>
      <c r="E394" s="44">
        <f t="shared" si="10"/>
        <v>7853.6438</v>
      </c>
      <c r="F394" s="25"/>
    </row>
    <row r="395" spans="1:6" s="123" customFormat="1" ht="15.75" thickBot="1">
      <c r="A395" s="45" t="s">
        <v>1484</v>
      </c>
      <c r="B395" s="46" t="s">
        <v>1483</v>
      </c>
      <c r="C395" s="38">
        <v>12</v>
      </c>
      <c r="D395" s="68">
        <v>5107.48</v>
      </c>
      <c r="E395" s="44">
        <f t="shared" si="10"/>
        <v>4954.2555999999995</v>
      </c>
      <c r="F395" s="25"/>
    </row>
    <row r="396" spans="1:6" s="123" customFormat="1" ht="15.75" thickBot="1">
      <c r="A396" s="45" t="s">
        <v>1482</v>
      </c>
      <c r="B396" s="46" t="s">
        <v>1481</v>
      </c>
      <c r="C396" s="38">
        <v>12</v>
      </c>
      <c r="D396" s="68">
        <v>5107.48</v>
      </c>
      <c r="E396" s="44">
        <f t="shared" si="10"/>
        <v>4954.2555999999995</v>
      </c>
      <c r="F396" s="25"/>
    </row>
    <row r="397" spans="1:6" s="123" customFormat="1" ht="15.75" thickBot="1">
      <c r="A397" s="45" t="s">
        <v>1298</v>
      </c>
      <c r="B397" s="46" t="s">
        <v>1412</v>
      </c>
      <c r="C397" s="38">
        <v>12</v>
      </c>
      <c r="D397" s="68">
        <v>3575.23</v>
      </c>
      <c r="E397" s="44">
        <f t="shared" si="10"/>
        <v>3467.9730999999997</v>
      </c>
      <c r="F397" s="25"/>
    </row>
    <row r="398" spans="1:6" s="123" customFormat="1" ht="15.75" thickBot="1">
      <c r="A398" s="45" t="s">
        <v>1413</v>
      </c>
      <c r="B398" s="46" t="s">
        <v>1414</v>
      </c>
      <c r="C398" s="38">
        <v>12</v>
      </c>
      <c r="D398" s="68">
        <v>3575.23</v>
      </c>
      <c r="E398" s="44">
        <f t="shared" si="10"/>
        <v>3467.9730999999997</v>
      </c>
      <c r="F398" s="25"/>
    </row>
    <row r="399" spans="1:6" s="123" customFormat="1" ht="15.75" thickBot="1">
      <c r="A399" s="45" t="s">
        <v>1299</v>
      </c>
      <c r="B399" s="46" t="s">
        <v>1300</v>
      </c>
      <c r="C399" s="38">
        <v>12</v>
      </c>
      <c r="D399" s="68">
        <v>3575.23</v>
      </c>
      <c r="E399" s="44">
        <f t="shared" si="10"/>
        <v>3467.9730999999997</v>
      </c>
      <c r="F399" s="25"/>
    </row>
    <row r="400" spans="1:6" s="123" customFormat="1" ht="15.75" thickBot="1">
      <c r="A400" s="45" t="s">
        <v>1049</v>
      </c>
      <c r="B400" s="46" t="s">
        <v>1050</v>
      </c>
      <c r="C400" s="38">
        <v>12</v>
      </c>
      <c r="D400" s="68">
        <v>414.71</v>
      </c>
      <c r="E400" s="44">
        <f t="shared" si="10"/>
        <v>402.26869999999997</v>
      </c>
      <c r="F400" s="25"/>
    </row>
    <row r="401" spans="1:6" s="123" customFormat="1" ht="15.75" thickBot="1">
      <c r="A401" s="45" t="s">
        <v>1469</v>
      </c>
      <c r="B401" s="46" t="s">
        <v>1470</v>
      </c>
      <c r="C401" s="38">
        <v>10</v>
      </c>
      <c r="D401" s="68">
        <v>3121.24</v>
      </c>
      <c r="E401" s="44">
        <f t="shared" si="10"/>
        <v>3027.6027999999997</v>
      </c>
      <c r="F401" s="25"/>
    </row>
    <row r="402" spans="1:6" s="123" customFormat="1" ht="15.75" thickBot="1">
      <c r="A402" s="45" t="s">
        <v>1491</v>
      </c>
      <c r="B402" s="46" t="s">
        <v>1492</v>
      </c>
      <c r="C402" s="38">
        <v>12</v>
      </c>
      <c r="D402" s="68">
        <v>5107.48</v>
      </c>
      <c r="E402" s="44">
        <f t="shared" si="10"/>
        <v>4954.2555999999995</v>
      </c>
      <c r="F402" s="25"/>
    </row>
    <row r="403" spans="1:5" ht="15.75" thickBot="1">
      <c r="A403" s="56">
        <v>4464</v>
      </c>
      <c r="B403" s="60" t="s">
        <v>431</v>
      </c>
      <c r="C403" s="54">
        <v>12</v>
      </c>
      <c r="D403" s="44">
        <v>1034.9</v>
      </c>
      <c r="E403" s="44">
        <f t="shared" si="10"/>
        <v>1003.8530000000001</v>
      </c>
    </row>
    <row r="404" spans="1:5" ht="15.75" thickBot="1">
      <c r="A404" s="85" t="s">
        <v>770</v>
      </c>
      <c r="B404" s="46" t="s">
        <v>771</v>
      </c>
      <c r="C404" s="54">
        <v>12</v>
      </c>
      <c r="D404" s="44">
        <v>1120.25</v>
      </c>
      <c r="E404" s="44">
        <f t="shared" si="10"/>
        <v>1086.6425</v>
      </c>
    </row>
    <row r="405" spans="1:5" ht="15.75" thickBot="1">
      <c r="A405" s="85" t="s">
        <v>772</v>
      </c>
      <c r="B405" s="46" t="s">
        <v>773</v>
      </c>
      <c r="C405" s="54">
        <v>12</v>
      </c>
      <c r="D405" s="44">
        <v>1120.25</v>
      </c>
      <c r="E405" s="44">
        <f t="shared" si="10"/>
        <v>1086.6425</v>
      </c>
    </row>
    <row r="406" spans="1:5" ht="15.75" thickBot="1">
      <c r="A406" s="85" t="s">
        <v>774</v>
      </c>
      <c r="B406" s="46" t="s">
        <v>775</v>
      </c>
      <c r="C406" s="54">
        <v>12</v>
      </c>
      <c r="D406" s="44">
        <v>1120.25</v>
      </c>
      <c r="E406" s="44">
        <f t="shared" si="10"/>
        <v>1086.6425</v>
      </c>
    </row>
    <row r="407" spans="1:5" ht="15.75" thickBot="1">
      <c r="A407" s="85" t="s">
        <v>776</v>
      </c>
      <c r="B407" s="46" t="s">
        <v>777</v>
      </c>
      <c r="C407" s="54">
        <v>12</v>
      </c>
      <c r="D407" s="44">
        <v>1120.25</v>
      </c>
      <c r="E407" s="44">
        <f t="shared" si="10"/>
        <v>1086.6425</v>
      </c>
    </row>
    <row r="408" spans="1:6" s="123" customFormat="1" ht="15.75" thickBot="1">
      <c r="A408" s="85" t="s">
        <v>1636</v>
      </c>
      <c r="B408" s="59" t="s">
        <v>1637</v>
      </c>
      <c r="C408" s="54">
        <v>6</v>
      </c>
      <c r="D408" s="44">
        <v>1274.42</v>
      </c>
      <c r="E408" s="44">
        <f t="shared" si="10"/>
        <v>1236.1874</v>
      </c>
      <c r="F408" s="27"/>
    </row>
    <row r="409" spans="1:5" ht="15.75" thickBot="1">
      <c r="A409" s="56">
        <v>1003621</v>
      </c>
      <c r="B409" s="46" t="s">
        <v>651</v>
      </c>
      <c r="C409" s="54">
        <v>12</v>
      </c>
      <c r="D409" s="44">
        <v>1940.16</v>
      </c>
      <c r="E409" s="44">
        <f aca="true" t="shared" si="11" ref="E409:E429">+D409*0.97</f>
        <v>1881.9552</v>
      </c>
    </row>
    <row r="410" spans="1:5" ht="15.75" thickBot="1">
      <c r="A410" s="56">
        <v>100702</v>
      </c>
      <c r="B410" s="46" t="s">
        <v>652</v>
      </c>
      <c r="C410" s="54">
        <v>12</v>
      </c>
      <c r="D410" s="44">
        <v>2872.2</v>
      </c>
      <c r="E410" s="44">
        <f t="shared" si="11"/>
        <v>2786.0339999999997</v>
      </c>
    </row>
    <row r="411" spans="1:5" ht="15.75" thickBot="1">
      <c r="A411" s="77">
        <v>61054</v>
      </c>
      <c r="B411" s="46" t="s">
        <v>433</v>
      </c>
      <c r="C411" s="54">
        <v>6</v>
      </c>
      <c r="D411" s="44">
        <v>4950.92</v>
      </c>
      <c r="E411" s="44">
        <f t="shared" si="11"/>
        <v>4802.3924</v>
      </c>
    </row>
    <row r="412" spans="1:5" ht="15.75" thickBot="1">
      <c r="A412" s="56">
        <v>85256</v>
      </c>
      <c r="B412" s="60" t="s">
        <v>435</v>
      </c>
      <c r="C412" s="54" t="s">
        <v>305</v>
      </c>
      <c r="D412" s="44">
        <v>3275</v>
      </c>
      <c r="E412" s="44">
        <f t="shared" si="11"/>
        <v>3176.75</v>
      </c>
    </row>
    <row r="413" spans="1:5" ht="15.75" thickBot="1">
      <c r="A413" s="56">
        <v>85246</v>
      </c>
      <c r="B413" s="60" t="s">
        <v>436</v>
      </c>
      <c r="C413" s="54" t="s">
        <v>305</v>
      </c>
      <c r="D413" s="44">
        <v>4421.25</v>
      </c>
      <c r="E413" s="44">
        <f t="shared" si="11"/>
        <v>4288.6125</v>
      </c>
    </row>
    <row r="414" spans="1:5" ht="15.75" thickBot="1">
      <c r="A414" s="56">
        <v>85254</v>
      </c>
      <c r="B414" s="60" t="s">
        <v>560</v>
      </c>
      <c r="C414" s="54" t="s">
        <v>305</v>
      </c>
      <c r="D414" s="44">
        <v>2620</v>
      </c>
      <c r="E414" s="44">
        <f t="shared" si="11"/>
        <v>2541.4</v>
      </c>
    </row>
    <row r="415" spans="1:5" ht="15.75" thickBot="1">
      <c r="A415" s="56">
        <v>52994</v>
      </c>
      <c r="B415" s="60" t="s">
        <v>661</v>
      </c>
      <c r="C415" s="54">
        <v>30</v>
      </c>
      <c r="D415" s="44">
        <v>813.93</v>
      </c>
      <c r="E415" s="44">
        <f t="shared" si="11"/>
        <v>789.5120999999999</v>
      </c>
    </row>
    <row r="416" spans="1:6" s="123" customFormat="1" ht="15.75" thickBot="1">
      <c r="A416" s="56">
        <v>52990</v>
      </c>
      <c r="B416" s="60" t="s">
        <v>1670</v>
      </c>
      <c r="C416" s="54">
        <v>6</v>
      </c>
      <c r="D416" s="44">
        <v>3200</v>
      </c>
      <c r="E416" s="44">
        <f t="shared" si="11"/>
        <v>3104</v>
      </c>
      <c r="F416" s="27"/>
    </row>
    <row r="417" spans="1:6" s="123" customFormat="1" ht="15.75" thickBot="1">
      <c r="A417" s="56">
        <v>52991</v>
      </c>
      <c r="B417" s="60" t="s">
        <v>1671</v>
      </c>
      <c r="C417" s="54">
        <v>12</v>
      </c>
      <c r="D417" s="44">
        <v>1950</v>
      </c>
      <c r="E417" s="44">
        <f t="shared" si="11"/>
        <v>1891.5</v>
      </c>
      <c r="F417" s="27"/>
    </row>
    <row r="418" spans="1:6" s="123" customFormat="1" ht="15.75" thickBot="1">
      <c r="A418" s="63" t="s">
        <v>1471</v>
      </c>
      <c r="B418" s="134" t="s">
        <v>1472</v>
      </c>
      <c r="C418" s="54">
        <v>6</v>
      </c>
      <c r="D418" s="44">
        <v>3190.05</v>
      </c>
      <c r="E418" s="44">
        <f t="shared" si="11"/>
        <v>3094.3485</v>
      </c>
      <c r="F418" s="27"/>
    </row>
    <row r="419" spans="1:6" s="123" customFormat="1" ht="15.75" thickBot="1">
      <c r="A419" s="63" t="s">
        <v>1473</v>
      </c>
      <c r="B419" s="134" t="s">
        <v>1474</v>
      </c>
      <c r="C419" s="54">
        <v>12</v>
      </c>
      <c r="D419" s="44">
        <v>2122.92</v>
      </c>
      <c r="E419" s="44">
        <f t="shared" si="11"/>
        <v>2059.2324</v>
      </c>
      <c r="F419" s="27"/>
    </row>
    <row r="420" spans="1:7" ht="15.75" thickBot="1">
      <c r="A420" s="73" t="s">
        <v>523</v>
      </c>
      <c r="B420" s="74" t="s">
        <v>524</v>
      </c>
      <c r="C420" s="54" t="s">
        <v>305</v>
      </c>
      <c r="D420" s="44">
        <v>6861.56</v>
      </c>
      <c r="E420" s="44">
        <f t="shared" si="11"/>
        <v>6655.7132</v>
      </c>
      <c r="G420" s="32"/>
    </row>
    <row r="421" spans="1:7" ht="15.75" thickBot="1">
      <c r="A421" s="75" t="s">
        <v>445</v>
      </c>
      <c r="B421" s="57" t="s">
        <v>446</v>
      </c>
      <c r="C421" s="54" t="s">
        <v>305</v>
      </c>
      <c r="D421" s="44">
        <v>6861.56</v>
      </c>
      <c r="E421" s="44">
        <f t="shared" si="11"/>
        <v>6655.7132</v>
      </c>
      <c r="G421" s="32"/>
    </row>
    <row r="422" spans="1:7" ht="15.75" thickBot="1">
      <c r="A422" s="75" t="s">
        <v>272</v>
      </c>
      <c r="B422" s="57" t="s">
        <v>273</v>
      </c>
      <c r="C422" s="54" t="s">
        <v>305</v>
      </c>
      <c r="D422" s="44">
        <v>6861.56</v>
      </c>
      <c r="E422" s="44">
        <f t="shared" si="11"/>
        <v>6655.7132</v>
      </c>
      <c r="G422" s="32"/>
    </row>
    <row r="423" spans="1:7" ht="15.75" thickBot="1">
      <c r="A423" s="75" t="s">
        <v>274</v>
      </c>
      <c r="B423" s="57" t="s">
        <v>275</v>
      </c>
      <c r="C423" s="54" t="s">
        <v>305</v>
      </c>
      <c r="D423" s="44">
        <v>6861.56</v>
      </c>
      <c r="E423" s="44">
        <f t="shared" si="11"/>
        <v>6655.7132</v>
      </c>
      <c r="G423" s="32"/>
    </row>
    <row r="424" spans="1:7" ht="15.75" thickBot="1">
      <c r="A424" s="41" t="s">
        <v>447</v>
      </c>
      <c r="B424" s="57" t="s">
        <v>448</v>
      </c>
      <c r="C424" s="54" t="s">
        <v>305</v>
      </c>
      <c r="D424" s="43">
        <v>6237.78</v>
      </c>
      <c r="E424" s="44">
        <f t="shared" si="11"/>
        <v>6050.6466</v>
      </c>
      <c r="G424" s="32"/>
    </row>
    <row r="425" spans="1:7" ht="15.75" thickBot="1">
      <c r="A425" s="41" t="s">
        <v>276</v>
      </c>
      <c r="B425" s="57" t="s">
        <v>277</v>
      </c>
      <c r="C425" s="54" t="s">
        <v>305</v>
      </c>
      <c r="D425" s="43">
        <v>6237.78</v>
      </c>
      <c r="E425" s="44">
        <f t="shared" si="11"/>
        <v>6050.6466</v>
      </c>
      <c r="G425" s="32"/>
    </row>
    <row r="426" spans="1:7" ht="15.75" thickBot="1">
      <c r="A426" s="41" t="s">
        <v>449</v>
      </c>
      <c r="B426" s="57" t="s">
        <v>450</v>
      </c>
      <c r="C426" s="54" t="s">
        <v>305</v>
      </c>
      <c r="D426" s="43">
        <v>10282.96</v>
      </c>
      <c r="E426" s="44">
        <f t="shared" si="11"/>
        <v>9974.471199999998</v>
      </c>
      <c r="G426" s="32"/>
    </row>
    <row r="427" spans="1:7" ht="15.75" thickBot="1">
      <c r="A427" s="41" t="s">
        <v>278</v>
      </c>
      <c r="B427" s="57" t="s">
        <v>279</v>
      </c>
      <c r="C427" s="54" t="s">
        <v>305</v>
      </c>
      <c r="D427" s="43">
        <v>10282.96</v>
      </c>
      <c r="E427" s="44">
        <f t="shared" si="11"/>
        <v>9974.471199999998</v>
      </c>
      <c r="G427" s="32"/>
    </row>
    <row r="428" spans="1:7" ht="15.75" thickBot="1">
      <c r="A428" s="41" t="s">
        <v>280</v>
      </c>
      <c r="B428" s="57" t="s">
        <v>281</v>
      </c>
      <c r="C428" s="54" t="s">
        <v>305</v>
      </c>
      <c r="D428" s="43">
        <v>10282.96</v>
      </c>
      <c r="E428" s="44">
        <f t="shared" si="11"/>
        <v>9974.471199999998</v>
      </c>
      <c r="G428" s="32"/>
    </row>
    <row r="429" spans="1:7" ht="15.75" thickBot="1">
      <c r="A429" s="41" t="s">
        <v>282</v>
      </c>
      <c r="B429" s="57" t="s">
        <v>283</v>
      </c>
      <c r="C429" s="54" t="s">
        <v>305</v>
      </c>
      <c r="D429" s="43">
        <v>10282.96</v>
      </c>
      <c r="E429" s="44">
        <f t="shared" si="11"/>
        <v>9974.471199999998</v>
      </c>
      <c r="G429" s="32"/>
    </row>
    <row r="430" spans="1:7" ht="15.75" thickBot="1">
      <c r="A430" s="41" t="s">
        <v>284</v>
      </c>
      <c r="B430" s="57" t="s">
        <v>285</v>
      </c>
      <c r="C430" s="54" t="s">
        <v>305</v>
      </c>
      <c r="D430" s="43">
        <v>10282.96</v>
      </c>
      <c r="E430" s="44">
        <f aca="true" t="shared" si="12" ref="E430:E563">+D430*0.97</f>
        <v>9974.471199999998</v>
      </c>
      <c r="G430" s="32"/>
    </row>
    <row r="431" spans="1:7" ht="15.75" thickBot="1">
      <c r="A431" s="41" t="s">
        <v>286</v>
      </c>
      <c r="B431" s="57" t="s">
        <v>287</v>
      </c>
      <c r="C431" s="54" t="s">
        <v>305</v>
      </c>
      <c r="D431" s="43">
        <v>10282.96</v>
      </c>
      <c r="E431" s="44">
        <f t="shared" si="12"/>
        <v>9974.471199999998</v>
      </c>
      <c r="G431" s="32"/>
    </row>
    <row r="432" spans="1:7" ht="15.75" thickBot="1">
      <c r="A432" s="41" t="s">
        <v>288</v>
      </c>
      <c r="B432" s="57" t="s">
        <v>289</v>
      </c>
      <c r="C432" s="54" t="s">
        <v>305</v>
      </c>
      <c r="D432" s="43">
        <v>10282.96</v>
      </c>
      <c r="E432" s="44">
        <f t="shared" si="12"/>
        <v>9974.471199999998</v>
      </c>
      <c r="G432" s="32"/>
    </row>
    <row r="433" spans="1:7" ht="15.75" thickBot="1">
      <c r="A433" s="41" t="s">
        <v>451</v>
      </c>
      <c r="B433" s="57" t="s">
        <v>183</v>
      </c>
      <c r="C433" s="54" t="s">
        <v>305</v>
      </c>
      <c r="D433" s="43">
        <v>10158.97</v>
      </c>
      <c r="E433" s="44">
        <f t="shared" si="12"/>
        <v>9854.2009</v>
      </c>
      <c r="G433" s="32"/>
    </row>
    <row r="434" spans="1:7" ht="15.75" thickBot="1">
      <c r="A434" s="41" t="s">
        <v>290</v>
      </c>
      <c r="B434" s="57" t="s">
        <v>184</v>
      </c>
      <c r="C434" s="54" t="s">
        <v>305</v>
      </c>
      <c r="D434" s="43">
        <v>10158.97</v>
      </c>
      <c r="E434" s="44">
        <f t="shared" si="12"/>
        <v>9854.2009</v>
      </c>
      <c r="G434" s="32"/>
    </row>
    <row r="435" spans="1:7" ht="15.75" thickBot="1">
      <c r="A435" s="41" t="s">
        <v>291</v>
      </c>
      <c r="B435" s="57" t="s">
        <v>185</v>
      </c>
      <c r="C435" s="54" t="s">
        <v>305</v>
      </c>
      <c r="D435" s="43">
        <v>10158.97</v>
      </c>
      <c r="E435" s="44">
        <f t="shared" si="12"/>
        <v>9854.2009</v>
      </c>
      <c r="G435" s="32"/>
    </row>
    <row r="436" spans="1:7" ht="15.75" thickBot="1">
      <c r="A436" s="41" t="s">
        <v>292</v>
      </c>
      <c r="B436" s="57" t="s">
        <v>186</v>
      </c>
      <c r="C436" s="54" t="s">
        <v>305</v>
      </c>
      <c r="D436" s="43">
        <v>10158.97</v>
      </c>
      <c r="E436" s="44">
        <f t="shared" si="12"/>
        <v>9854.2009</v>
      </c>
      <c r="G436" s="32"/>
    </row>
    <row r="437" spans="1:7" ht="15.75" thickBot="1">
      <c r="A437" s="41" t="s">
        <v>293</v>
      </c>
      <c r="B437" s="57" t="s">
        <v>187</v>
      </c>
      <c r="C437" s="54" t="s">
        <v>305</v>
      </c>
      <c r="D437" s="43">
        <v>10158.97</v>
      </c>
      <c r="E437" s="44">
        <f t="shared" si="12"/>
        <v>9854.2009</v>
      </c>
      <c r="G437" s="32"/>
    </row>
    <row r="438" spans="1:7" ht="15.75" thickBot="1">
      <c r="A438" s="41" t="s">
        <v>452</v>
      </c>
      <c r="B438" s="57" t="s">
        <v>453</v>
      </c>
      <c r="C438" s="54" t="s">
        <v>305</v>
      </c>
      <c r="D438" s="43">
        <v>6754.86</v>
      </c>
      <c r="E438" s="44">
        <f t="shared" si="12"/>
        <v>6552.214199999999</v>
      </c>
      <c r="G438" s="32"/>
    </row>
    <row r="439" spans="1:7" ht="15.75" thickBot="1">
      <c r="A439" s="41" t="s">
        <v>294</v>
      </c>
      <c r="B439" s="57" t="s">
        <v>295</v>
      </c>
      <c r="C439" s="54" t="s">
        <v>305</v>
      </c>
      <c r="D439" s="43">
        <v>6754.86</v>
      </c>
      <c r="E439" s="44">
        <f t="shared" si="12"/>
        <v>6552.214199999999</v>
      </c>
      <c r="G439" s="32"/>
    </row>
    <row r="440" spans="1:7" ht="15.75" thickBot="1">
      <c r="A440" s="41" t="s">
        <v>296</v>
      </c>
      <c r="B440" s="57" t="s">
        <v>297</v>
      </c>
      <c r="C440" s="54" t="s">
        <v>305</v>
      </c>
      <c r="D440" s="43">
        <v>6754.86</v>
      </c>
      <c r="E440" s="44">
        <f t="shared" si="12"/>
        <v>6552.214199999999</v>
      </c>
      <c r="G440" s="32"/>
    </row>
    <row r="441" spans="1:7" ht="15.75" thickBot="1">
      <c r="A441" s="41" t="s">
        <v>298</v>
      </c>
      <c r="B441" s="57" t="s">
        <v>299</v>
      </c>
      <c r="C441" s="54" t="s">
        <v>305</v>
      </c>
      <c r="D441" s="43">
        <v>6754.86</v>
      </c>
      <c r="E441" s="44">
        <f t="shared" si="12"/>
        <v>6552.214199999999</v>
      </c>
      <c r="G441" s="32"/>
    </row>
    <row r="442" spans="1:7" ht="15.75" thickBot="1">
      <c r="A442" s="41" t="s">
        <v>454</v>
      </c>
      <c r="B442" s="57" t="s">
        <v>455</v>
      </c>
      <c r="C442" s="54" t="s">
        <v>305</v>
      </c>
      <c r="D442" s="43">
        <v>2923.08</v>
      </c>
      <c r="E442" s="44">
        <f t="shared" si="12"/>
        <v>2835.3876</v>
      </c>
      <c r="G442" s="32"/>
    </row>
    <row r="443" spans="1:7" ht="15.75" thickBot="1">
      <c r="A443" s="41" t="s">
        <v>300</v>
      </c>
      <c r="B443" s="57" t="s">
        <v>301</v>
      </c>
      <c r="C443" s="54" t="s">
        <v>305</v>
      </c>
      <c r="D443" s="43">
        <v>2923.08</v>
      </c>
      <c r="E443" s="44">
        <f t="shared" si="12"/>
        <v>2835.3876</v>
      </c>
      <c r="G443" s="32"/>
    </row>
    <row r="444" spans="1:7" ht="15.75" thickBot="1">
      <c r="A444" s="75" t="s">
        <v>456</v>
      </c>
      <c r="B444" s="57" t="s">
        <v>457</v>
      </c>
      <c r="C444" s="54" t="s">
        <v>305</v>
      </c>
      <c r="D444" s="43">
        <v>2299.3</v>
      </c>
      <c r="E444" s="44">
        <f t="shared" si="12"/>
        <v>2230.321</v>
      </c>
      <c r="G444" s="32"/>
    </row>
    <row r="445" spans="1:7" ht="15.75" thickBot="1">
      <c r="A445" s="75" t="s">
        <v>302</v>
      </c>
      <c r="B445" s="57" t="s">
        <v>303</v>
      </c>
      <c r="C445" s="54" t="s">
        <v>305</v>
      </c>
      <c r="D445" s="43">
        <v>2299.3</v>
      </c>
      <c r="E445" s="44">
        <f t="shared" si="12"/>
        <v>2230.321</v>
      </c>
      <c r="G445" s="32"/>
    </row>
    <row r="446" spans="1:7" ht="15.75" thickBot="1">
      <c r="A446" s="76" t="s">
        <v>521</v>
      </c>
      <c r="B446" s="59" t="s">
        <v>522</v>
      </c>
      <c r="C446" s="54" t="s">
        <v>305</v>
      </c>
      <c r="D446" s="43">
        <v>2299.3</v>
      </c>
      <c r="E446" s="44">
        <f t="shared" si="12"/>
        <v>2230.321</v>
      </c>
      <c r="G446" s="32"/>
    </row>
    <row r="447" spans="1:7" ht="15.75" thickBot="1">
      <c r="A447" s="76" t="s">
        <v>761</v>
      </c>
      <c r="B447" s="59" t="s">
        <v>760</v>
      </c>
      <c r="C447" s="54" t="s">
        <v>305</v>
      </c>
      <c r="D447" s="43">
        <v>2299.3</v>
      </c>
      <c r="E447" s="44">
        <f t="shared" si="12"/>
        <v>2230.321</v>
      </c>
      <c r="G447" s="32"/>
    </row>
    <row r="448" spans="1:7" ht="15.75" thickBot="1">
      <c r="A448" s="41" t="s">
        <v>458</v>
      </c>
      <c r="B448" s="57" t="s">
        <v>459</v>
      </c>
      <c r="C448" s="54" t="s">
        <v>305</v>
      </c>
      <c r="D448" s="43">
        <v>3956.07</v>
      </c>
      <c r="E448" s="44">
        <f t="shared" si="12"/>
        <v>3837.3879</v>
      </c>
      <c r="G448" s="32"/>
    </row>
    <row r="449" spans="1:7" ht="15.75" thickBot="1">
      <c r="A449" s="56">
        <v>10802</v>
      </c>
      <c r="B449" s="46" t="s">
        <v>437</v>
      </c>
      <c r="C449" s="54">
        <v>12</v>
      </c>
      <c r="D449" s="44">
        <v>2213.2</v>
      </c>
      <c r="E449" s="44">
        <f t="shared" si="12"/>
        <v>2146.8039999999996</v>
      </c>
      <c r="G449" s="32"/>
    </row>
    <row r="450" spans="1:7" ht="15.75" thickBot="1">
      <c r="A450" s="56">
        <v>112010</v>
      </c>
      <c r="B450" s="46" t="s">
        <v>438</v>
      </c>
      <c r="C450" s="54">
        <v>12</v>
      </c>
      <c r="D450" s="44">
        <v>2631.91</v>
      </c>
      <c r="E450" s="44">
        <f t="shared" si="12"/>
        <v>2552.9527</v>
      </c>
      <c r="G450" s="32"/>
    </row>
    <row r="451" spans="1:7" s="123" customFormat="1" ht="15.75" thickBot="1">
      <c r="A451" s="71">
        <v>106051</v>
      </c>
      <c r="B451" s="59" t="s">
        <v>889</v>
      </c>
      <c r="C451" s="54" t="s">
        <v>305</v>
      </c>
      <c r="D451" s="44">
        <v>1902.15</v>
      </c>
      <c r="E451" s="44">
        <f t="shared" si="12"/>
        <v>1845.0855000000001</v>
      </c>
      <c r="F451" s="27"/>
      <c r="G451" s="32"/>
    </row>
    <row r="452" spans="1:7" s="123" customFormat="1" ht="15.75" thickBot="1">
      <c r="A452" s="45" t="s">
        <v>1183</v>
      </c>
      <c r="B452" s="46" t="s">
        <v>1184</v>
      </c>
      <c r="C452" s="54" t="s">
        <v>305</v>
      </c>
      <c r="D452" s="44">
        <v>3768.42</v>
      </c>
      <c r="E452" s="44">
        <f t="shared" si="12"/>
        <v>3655.3674</v>
      </c>
      <c r="F452" s="25"/>
      <c r="G452" s="32"/>
    </row>
    <row r="453" spans="1:7" ht="15.75" thickBot="1">
      <c r="A453" s="77">
        <v>10716</v>
      </c>
      <c r="B453" s="57" t="s">
        <v>576</v>
      </c>
      <c r="C453" s="54">
        <v>12</v>
      </c>
      <c r="D453" s="44">
        <v>576.23</v>
      </c>
      <c r="E453" s="44">
        <f t="shared" si="12"/>
        <v>558.9431</v>
      </c>
      <c r="F453" s="25" t="s">
        <v>9</v>
      </c>
      <c r="G453" s="32"/>
    </row>
    <row r="454" spans="1:7" s="123" customFormat="1" ht="15.75" thickBot="1">
      <c r="A454" s="77">
        <v>10706</v>
      </c>
      <c r="B454" s="57" t="s">
        <v>585</v>
      </c>
      <c r="C454" s="54" t="s">
        <v>305</v>
      </c>
      <c r="D454" s="44">
        <v>4091.43</v>
      </c>
      <c r="E454" s="44">
        <f t="shared" si="12"/>
        <v>3968.6870999999996</v>
      </c>
      <c r="F454" s="25"/>
      <c r="G454" s="32"/>
    </row>
    <row r="455" spans="1:7" s="123" customFormat="1" ht="15.75" thickBot="1">
      <c r="A455" s="45" t="s">
        <v>1181</v>
      </c>
      <c r="B455" s="46" t="s">
        <v>1182</v>
      </c>
      <c r="C455" s="54" t="s">
        <v>305</v>
      </c>
      <c r="D455" s="44">
        <v>3170.25</v>
      </c>
      <c r="E455" s="44">
        <f t="shared" si="12"/>
        <v>3075.1425</v>
      </c>
      <c r="F455" s="25"/>
      <c r="G455" s="32"/>
    </row>
    <row r="456" spans="1:7" ht="15.75" thickBot="1">
      <c r="A456" s="77">
        <v>10703</v>
      </c>
      <c r="B456" s="46" t="s">
        <v>107</v>
      </c>
      <c r="C456" s="54">
        <v>40</v>
      </c>
      <c r="D456" s="44">
        <v>2261.04</v>
      </c>
      <c r="E456" s="44">
        <f t="shared" si="12"/>
        <v>2193.2088</v>
      </c>
      <c r="F456" s="25"/>
      <c r="G456" s="32"/>
    </row>
    <row r="457" spans="1:7" ht="15.75" thickBot="1">
      <c r="A457" s="45" t="s">
        <v>220</v>
      </c>
      <c r="B457" s="46" t="s">
        <v>221</v>
      </c>
      <c r="C457" s="54">
        <v>24</v>
      </c>
      <c r="D457" s="44">
        <v>5048.48</v>
      </c>
      <c r="E457" s="44">
        <f t="shared" si="12"/>
        <v>4897.025599999999</v>
      </c>
      <c r="F457" s="25"/>
      <c r="G457" s="32"/>
    </row>
    <row r="458" spans="1:7" ht="15.75" thickBot="1">
      <c r="A458" s="45" t="s">
        <v>222</v>
      </c>
      <c r="B458" s="46" t="s">
        <v>223</v>
      </c>
      <c r="C458" s="54">
        <v>24</v>
      </c>
      <c r="D458" s="44">
        <v>5048.48</v>
      </c>
      <c r="E458" s="44">
        <f t="shared" si="12"/>
        <v>4897.025599999999</v>
      </c>
      <c r="F458" s="25"/>
      <c r="G458" s="32"/>
    </row>
    <row r="459" spans="1:7" ht="15.75" thickBot="1">
      <c r="A459" s="45" t="s">
        <v>707</v>
      </c>
      <c r="B459" s="46" t="s">
        <v>706</v>
      </c>
      <c r="C459" s="54" t="s">
        <v>305</v>
      </c>
      <c r="D459" s="44">
        <v>4605.84</v>
      </c>
      <c r="E459" s="44">
        <f t="shared" si="12"/>
        <v>4467.6648000000005</v>
      </c>
      <c r="F459" s="25"/>
      <c r="G459" s="32"/>
    </row>
    <row r="460" spans="1:7" ht="15.75" thickBot="1">
      <c r="A460" s="45" t="s">
        <v>224</v>
      </c>
      <c r="B460" s="46" t="s">
        <v>225</v>
      </c>
      <c r="C460" s="54">
        <v>24</v>
      </c>
      <c r="D460" s="44">
        <v>2691.72</v>
      </c>
      <c r="E460" s="44">
        <f t="shared" si="12"/>
        <v>2610.9683999999997</v>
      </c>
      <c r="F460" s="25"/>
      <c r="G460" s="32"/>
    </row>
    <row r="461" spans="1:7" s="123" customFormat="1" ht="15.75" thickBot="1">
      <c r="A461" s="71">
        <v>10708</v>
      </c>
      <c r="B461" s="59" t="s">
        <v>972</v>
      </c>
      <c r="C461" s="54" t="s">
        <v>305</v>
      </c>
      <c r="D461" s="44">
        <v>1016.87</v>
      </c>
      <c r="E461" s="44">
        <f t="shared" si="12"/>
        <v>986.3639</v>
      </c>
      <c r="F461" s="25"/>
      <c r="G461" s="32"/>
    </row>
    <row r="462" spans="1:7" s="123" customFormat="1" ht="15.75" thickBot="1">
      <c r="A462" s="71">
        <v>11123</v>
      </c>
      <c r="B462" s="59" t="s">
        <v>1229</v>
      </c>
      <c r="C462" s="54" t="s">
        <v>305</v>
      </c>
      <c r="D462" s="44">
        <v>2296.94</v>
      </c>
      <c r="E462" s="44">
        <f t="shared" si="12"/>
        <v>2228.0318</v>
      </c>
      <c r="F462" s="25"/>
      <c r="G462" s="32"/>
    </row>
    <row r="463" spans="1:7" s="123" customFormat="1" ht="15.75" thickBot="1">
      <c r="A463" s="71">
        <v>11126</v>
      </c>
      <c r="B463" s="59" t="s">
        <v>1230</v>
      </c>
      <c r="C463" s="54" t="s">
        <v>305</v>
      </c>
      <c r="D463" s="44">
        <v>2296.94</v>
      </c>
      <c r="E463" s="44">
        <f t="shared" si="12"/>
        <v>2228.0318</v>
      </c>
      <c r="F463" s="25"/>
      <c r="G463" s="32"/>
    </row>
    <row r="464" spans="1:7" s="123" customFormat="1" ht="15.75" thickBot="1">
      <c r="A464" s="71">
        <v>11127</v>
      </c>
      <c r="B464" s="59" t="s">
        <v>1231</v>
      </c>
      <c r="C464" s="54" t="s">
        <v>305</v>
      </c>
      <c r="D464" s="44">
        <v>3289.89</v>
      </c>
      <c r="E464" s="44">
        <f t="shared" si="12"/>
        <v>3191.1933</v>
      </c>
      <c r="F464" s="25"/>
      <c r="G464" s="32"/>
    </row>
    <row r="465" spans="1:7" s="123" customFormat="1" ht="15.75" thickBot="1">
      <c r="A465" s="71">
        <v>11124</v>
      </c>
      <c r="B465" s="59" t="s">
        <v>1232</v>
      </c>
      <c r="C465" s="54" t="s">
        <v>305</v>
      </c>
      <c r="D465" s="44">
        <v>2296.94</v>
      </c>
      <c r="E465" s="44">
        <f t="shared" si="12"/>
        <v>2228.0318</v>
      </c>
      <c r="F465" s="25"/>
      <c r="G465" s="32"/>
    </row>
    <row r="466" spans="1:7" s="123" customFormat="1" ht="15.75" thickBot="1">
      <c r="A466" s="71">
        <v>11128</v>
      </c>
      <c r="B466" s="59" t="s">
        <v>1233</v>
      </c>
      <c r="C466" s="54" t="s">
        <v>305</v>
      </c>
      <c r="D466" s="44">
        <v>2296.94</v>
      </c>
      <c r="E466" s="44">
        <f t="shared" si="12"/>
        <v>2228.0318</v>
      </c>
      <c r="F466" s="25"/>
      <c r="G466" s="32"/>
    </row>
    <row r="467" spans="1:7" s="123" customFormat="1" ht="15.75" thickBot="1">
      <c r="A467" s="71">
        <v>11131</v>
      </c>
      <c r="B467" s="59" t="s">
        <v>1234</v>
      </c>
      <c r="C467" s="54" t="s">
        <v>305</v>
      </c>
      <c r="D467" s="44">
        <v>3289.89</v>
      </c>
      <c r="E467" s="44">
        <f t="shared" si="12"/>
        <v>3191.1933</v>
      </c>
      <c r="F467" s="25"/>
      <c r="G467" s="32"/>
    </row>
    <row r="468" spans="1:7" s="123" customFormat="1" ht="15.75" thickBot="1">
      <c r="A468" s="71">
        <v>11125</v>
      </c>
      <c r="B468" s="59" t="s">
        <v>1235</v>
      </c>
      <c r="C468" s="54" t="s">
        <v>305</v>
      </c>
      <c r="D468" s="44">
        <v>2296.94</v>
      </c>
      <c r="E468" s="44">
        <f t="shared" si="12"/>
        <v>2228.0318</v>
      </c>
      <c r="F468" s="25"/>
      <c r="G468" s="32"/>
    </row>
    <row r="469" spans="1:7" s="123" customFormat="1" ht="15.75" thickBot="1">
      <c r="A469" s="71">
        <v>11133</v>
      </c>
      <c r="B469" s="59" t="s">
        <v>1236</v>
      </c>
      <c r="C469" s="54" t="s">
        <v>305</v>
      </c>
      <c r="D469" s="44">
        <v>2296.94</v>
      </c>
      <c r="E469" s="44">
        <f t="shared" si="12"/>
        <v>2228.0318</v>
      </c>
      <c r="F469" s="25"/>
      <c r="G469" s="32"/>
    </row>
    <row r="470" spans="1:7" s="123" customFormat="1" ht="15.75" thickBot="1">
      <c r="A470" s="71">
        <v>11134</v>
      </c>
      <c r="B470" s="59" t="s">
        <v>1237</v>
      </c>
      <c r="C470" s="54" t="s">
        <v>305</v>
      </c>
      <c r="D470" s="44">
        <v>3289.89</v>
      </c>
      <c r="E470" s="44">
        <f t="shared" si="12"/>
        <v>3191.1933</v>
      </c>
      <c r="F470" s="25"/>
      <c r="G470" s="32"/>
    </row>
    <row r="471" spans="1:7" s="123" customFormat="1" ht="15.75" thickBot="1">
      <c r="A471" s="71">
        <v>1293</v>
      </c>
      <c r="B471" s="59" t="s">
        <v>1238</v>
      </c>
      <c r="C471" s="54" t="s">
        <v>305</v>
      </c>
      <c r="D471" s="44">
        <v>2296.94</v>
      </c>
      <c r="E471" s="44">
        <f t="shared" si="12"/>
        <v>2228.0318</v>
      </c>
      <c r="F471" s="25"/>
      <c r="G471" s="32"/>
    </row>
    <row r="472" spans="1:7" s="123" customFormat="1" ht="15.75" thickBot="1">
      <c r="A472" s="71">
        <v>1294</v>
      </c>
      <c r="B472" s="59" t="s">
        <v>1239</v>
      </c>
      <c r="C472" s="54" t="s">
        <v>305</v>
      </c>
      <c r="D472" s="44">
        <v>2296.94</v>
      </c>
      <c r="E472" s="44">
        <f t="shared" si="12"/>
        <v>2228.0318</v>
      </c>
      <c r="F472" s="25"/>
      <c r="G472" s="32"/>
    </row>
    <row r="473" spans="1:7" s="123" customFormat="1" ht="15.75" thickBot="1">
      <c r="A473" s="71">
        <v>1295</v>
      </c>
      <c r="B473" s="59" t="s">
        <v>1240</v>
      </c>
      <c r="C473" s="54" t="s">
        <v>305</v>
      </c>
      <c r="D473" s="44">
        <v>3289.89</v>
      </c>
      <c r="E473" s="44">
        <f t="shared" si="12"/>
        <v>3191.1933</v>
      </c>
      <c r="F473" s="25"/>
      <c r="G473" s="32"/>
    </row>
    <row r="474" spans="1:7" s="123" customFormat="1" ht="15.75" thickBot="1">
      <c r="A474" s="71">
        <v>1291</v>
      </c>
      <c r="B474" s="59" t="s">
        <v>1241</v>
      </c>
      <c r="C474" s="54" t="s">
        <v>305</v>
      </c>
      <c r="D474" s="44">
        <v>2296.94</v>
      </c>
      <c r="E474" s="44">
        <f t="shared" si="12"/>
        <v>2228.0318</v>
      </c>
      <c r="F474" s="25"/>
      <c r="G474" s="32"/>
    </row>
    <row r="475" spans="1:7" s="123" customFormat="1" ht="15.75" thickBot="1">
      <c r="A475" s="71">
        <v>1296</v>
      </c>
      <c r="B475" s="59" t="s">
        <v>1242</v>
      </c>
      <c r="C475" s="54" t="s">
        <v>305</v>
      </c>
      <c r="D475" s="44">
        <v>2296.94</v>
      </c>
      <c r="E475" s="44">
        <f t="shared" si="12"/>
        <v>2228.0318</v>
      </c>
      <c r="F475" s="25"/>
      <c r="G475" s="32"/>
    </row>
    <row r="476" spans="1:7" s="123" customFormat="1" ht="15.75" thickBot="1">
      <c r="A476" s="71">
        <v>1297</v>
      </c>
      <c r="B476" s="59" t="s">
        <v>1243</v>
      </c>
      <c r="C476" s="54" t="s">
        <v>305</v>
      </c>
      <c r="D476" s="44">
        <v>3289.89</v>
      </c>
      <c r="E476" s="44">
        <f t="shared" si="12"/>
        <v>3191.1933</v>
      </c>
      <c r="F476" s="25"/>
      <c r="G476" s="32"/>
    </row>
    <row r="477" spans="1:7" s="123" customFormat="1" ht="15.75" thickBot="1">
      <c r="A477" s="71">
        <v>1292</v>
      </c>
      <c r="B477" s="59" t="s">
        <v>1244</v>
      </c>
      <c r="C477" s="54" t="s">
        <v>305</v>
      </c>
      <c r="D477" s="44">
        <v>2296.94</v>
      </c>
      <c r="E477" s="44">
        <f t="shared" si="12"/>
        <v>2228.0318</v>
      </c>
      <c r="F477" s="25"/>
      <c r="G477" s="32"/>
    </row>
    <row r="478" spans="1:7" s="123" customFormat="1" ht="15.75" thickBot="1">
      <c r="A478" s="71">
        <v>1302</v>
      </c>
      <c r="B478" s="59" t="s">
        <v>1245</v>
      </c>
      <c r="C478" s="54" t="s">
        <v>305</v>
      </c>
      <c r="D478" s="44">
        <v>2296.94</v>
      </c>
      <c r="E478" s="44">
        <f t="shared" si="12"/>
        <v>2228.0318</v>
      </c>
      <c r="F478" s="25"/>
      <c r="G478" s="32"/>
    </row>
    <row r="479" spans="1:7" s="123" customFormat="1" ht="15.75" thickBot="1">
      <c r="A479" s="71">
        <v>1303</v>
      </c>
      <c r="B479" s="59" t="s">
        <v>1246</v>
      </c>
      <c r="C479" s="54" t="s">
        <v>305</v>
      </c>
      <c r="D479" s="44">
        <v>3289.89</v>
      </c>
      <c r="E479" s="44">
        <f t="shared" si="12"/>
        <v>3191.1933</v>
      </c>
      <c r="F479" s="25"/>
      <c r="G479" s="32"/>
    </row>
    <row r="480" spans="1:7" s="123" customFormat="1" ht="15.75" thickBot="1">
      <c r="A480" s="71">
        <v>111531</v>
      </c>
      <c r="B480" s="59" t="s">
        <v>1247</v>
      </c>
      <c r="C480" s="54" t="s">
        <v>305</v>
      </c>
      <c r="D480" s="44">
        <v>3768.42</v>
      </c>
      <c r="E480" s="44">
        <f t="shared" si="12"/>
        <v>3655.3674</v>
      </c>
      <c r="F480" s="25"/>
      <c r="G480" s="32"/>
    </row>
    <row r="481" spans="1:7" s="123" customFormat="1" ht="15.75" thickBot="1">
      <c r="A481" s="71">
        <v>111532</v>
      </c>
      <c r="B481" s="59" t="s">
        <v>1248</v>
      </c>
      <c r="C481" s="54" t="s">
        <v>305</v>
      </c>
      <c r="D481" s="44">
        <v>3768.42</v>
      </c>
      <c r="E481" s="44">
        <f t="shared" si="12"/>
        <v>3655.3674</v>
      </c>
      <c r="F481" s="25"/>
      <c r="G481" s="32"/>
    </row>
    <row r="482" spans="1:7" s="123" customFormat="1" ht="15.75" thickBot="1">
      <c r="A482" s="71">
        <v>111533</v>
      </c>
      <c r="B482" s="59" t="s">
        <v>1249</v>
      </c>
      <c r="C482" s="54" t="s">
        <v>305</v>
      </c>
      <c r="D482" s="44">
        <v>3768.42</v>
      </c>
      <c r="E482" s="44">
        <f t="shared" si="12"/>
        <v>3655.3674</v>
      </c>
      <c r="F482" s="25"/>
      <c r="G482" s="32"/>
    </row>
    <row r="483" spans="1:7" s="123" customFormat="1" ht="15.75" thickBot="1">
      <c r="A483" s="71">
        <v>11153</v>
      </c>
      <c r="B483" s="59" t="s">
        <v>1250</v>
      </c>
      <c r="C483" s="54" t="s">
        <v>305</v>
      </c>
      <c r="D483" s="44">
        <v>3768.42</v>
      </c>
      <c r="E483" s="44">
        <f t="shared" si="12"/>
        <v>3655.3674</v>
      </c>
      <c r="F483" s="25"/>
      <c r="G483" s="32"/>
    </row>
    <row r="484" spans="1:7" s="123" customFormat="1" ht="15.75" thickBot="1">
      <c r="A484" s="71">
        <v>11155</v>
      </c>
      <c r="B484" s="59" t="s">
        <v>1251</v>
      </c>
      <c r="C484" s="54" t="s">
        <v>305</v>
      </c>
      <c r="D484" s="44">
        <v>3768.42</v>
      </c>
      <c r="E484" s="44">
        <f t="shared" si="12"/>
        <v>3655.3674</v>
      </c>
      <c r="F484" s="25"/>
      <c r="G484" s="32"/>
    </row>
    <row r="485" spans="1:7" s="123" customFormat="1" ht="15.75" thickBot="1">
      <c r="A485" s="71">
        <v>11156</v>
      </c>
      <c r="B485" s="59" t="s">
        <v>1252</v>
      </c>
      <c r="C485" s="54" t="s">
        <v>305</v>
      </c>
      <c r="D485" s="44">
        <v>3768.42</v>
      </c>
      <c r="E485" s="44">
        <f t="shared" si="12"/>
        <v>3655.3674</v>
      </c>
      <c r="F485" s="25"/>
      <c r="G485" s="32"/>
    </row>
    <row r="486" spans="1:7" s="123" customFormat="1" ht="15.75" thickBot="1">
      <c r="A486" s="71">
        <v>11154</v>
      </c>
      <c r="B486" s="59" t="s">
        <v>1253</v>
      </c>
      <c r="C486" s="54" t="s">
        <v>305</v>
      </c>
      <c r="D486" s="44">
        <v>3768.42</v>
      </c>
      <c r="E486" s="44">
        <f t="shared" si="12"/>
        <v>3655.3674</v>
      </c>
      <c r="F486" s="25"/>
      <c r="G486" s="32"/>
    </row>
    <row r="487" spans="1:7" s="123" customFormat="1" ht="15.75" thickBot="1">
      <c r="A487" s="71">
        <v>11159</v>
      </c>
      <c r="B487" s="59" t="s">
        <v>1254</v>
      </c>
      <c r="C487" s="54" t="s">
        <v>305</v>
      </c>
      <c r="D487" s="44">
        <v>3768.42</v>
      </c>
      <c r="E487" s="44">
        <f t="shared" si="12"/>
        <v>3655.3674</v>
      </c>
      <c r="F487" s="25"/>
      <c r="G487" s="32"/>
    </row>
    <row r="488" spans="1:7" s="123" customFormat="1" ht="15.75" thickBot="1">
      <c r="A488" s="71">
        <v>11160</v>
      </c>
      <c r="B488" s="59" t="s">
        <v>1255</v>
      </c>
      <c r="C488" s="54" t="s">
        <v>305</v>
      </c>
      <c r="D488" s="44">
        <v>3768.42</v>
      </c>
      <c r="E488" s="44">
        <f t="shared" si="12"/>
        <v>3655.3674</v>
      </c>
      <c r="F488" s="25"/>
      <c r="G488" s="32"/>
    </row>
    <row r="489" spans="1:7" s="123" customFormat="1" ht="15.75" thickBot="1">
      <c r="A489" s="71">
        <v>11146</v>
      </c>
      <c r="B489" s="59" t="s">
        <v>1256</v>
      </c>
      <c r="C489" s="54" t="s">
        <v>305</v>
      </c>
      <c r="D489" s="44">
        <v>3768.42</v>
      </c>
      <c r="E489" s="44">
        <f t="shared" si="12"/>
        <v>3655.3674</v>
      </c>
      <c r="F489" s="25"/>
      <c r="G489" s="32"/>
    </row>
    <row r="490" spans="1:7" s="123" customFormat="1" ht="15.75" thickBot="1">
      <c r="A490" s="71">
        <v>11162</v>
      </c>
      <c r="B490" s="59" t="s">
        <v>1257</v>
      </c>
      <c r="C490" s="54" t="s">
        <v>305</v>
      </c>
      <c r="D490" s="44">
        <v>3768.42</v>
      </c>
      <c r="E490" s="44">
        <f t="shared" si="12"/>
        <v>3655.3674</v>
      </c>
      <c r="F490" s="25"/>
      <c r="G490" s="32"/>
    </row>
    <row r="491" spans="1:7" s="123" customFormat="1" ht="15.75" thickBot="1">
      <c r="A491" s="71">
        <v>11163</v>
      </c>
      <c r="B491" s="59" t="s">
        <v>1258</v>
      </c>
      <c r="C491" s="54" t="s">
        <v>305</v>
      </c>
      <c r="D491" s="44">
        <v>3768.42</v>
      </c>
      <c r="E491" s="44">
        <f t="shared" si="12"/>
        <v>3655.3674</v>
      </c>
      <c r="F491" s="25"/>
      <c r="G491" s="32"/>
    </row>
    <row r="492" spans="1:7" s="123" customFormat="1" ht="15.75" thickBot="1">
      <c r="A492" s="71">
        <v>111471</v>
      </c>
      <c r="B492" s="59" t="s">
        <v>1259</v>
      </c>
      <c r="C492" s="54" t="s">
        <v>305</v>
      </c>
      <c r="D492" s="44">
        <v>3768.42</v>
      </c>
      <c r="E492" s="44">
        <f t="shared" si="12"/>
        <v>3655.3674</v>
      </c>
      <c r="F492" s="25"/>
      <c r="G492" s="32"/>
    </row>
    <row r="493" spans="1:7" s="123" customFormat="1" ht="15.75" thickBot="1">
      <c r="A493" s="71">
        <v>111472</v>
      </c>
      <c r="B493" s="59" t="s">
        <v>1260</v>
      </c>
      <c r="C493" s="54" t="s">
        <v>305</v>
      </c>
      <c r="D493" s="44">
        <v>3768.42</v>
      </c>
      <c r="E493" s="44">
        <f t="shared" si="12"/>
        <v>3655.3674</v>
      </c>
      <c r="F493" s="25"/>
      <c r="G493" s="32"/>
    </row>
    <row r="494" spans="1:7" s="123" customFormat="1" ht="15.75" thickBot="1">
      <c r="A494" s="71">
        <v>111473</v>
      </c>
      <c r="B494" s="59" t="s">
        <v>1261</v>
      </c>
      <c r="C494" s="54" t="s">
        <v>305</v>
      </c>
      <c r="D494" s="44">
        <v>3768.42</v>
      </c>
      <c r="E494" s="44">
        <f t="shared" si="12"/>
        <v>3655.3674</v>
      </c>
      <c r="F494" s="25"/>
      <c r="G494" s="32"/>
    </row>
    <row r="495" spans="1:7" s="123" customFormat="1" ht="15.75" thickBot="1">
      <c r="A495" s="71">
        <v>11148</v>
      </c>
      <c r="B495" s="59" t="s">
        <v>1262</v>
      </c>
      <c r="C495" s="54" t="s">
        <v>305</v>
      </c>
      <c r="D495" s="44">
        <v>3768.42</v>
      </c>
      <c r="E495" s="44">
        <f t="shared" si="12"/>
        <v>3655.3674</v>
      </c>
      <c r="F495" s="25"/>
      <c r="G495" s="32"/>
    </row>
    <row r="496" spans="1:7" s="123" customFormat="1" ht="15.75" thickBot="1">
      <c r="A496" s="71">
        <v>11149</v>
      </c>
      <c r="B496" s="59" t="s">
        <v>1263</v>
      </c>
      <c r="C496" s="54" t="s">
        <v>305</v>
      </c>
      <c r="D496" s="44">
        <v>3768.42</v>
      </c>
      <c r="E496" s="44">
        <f t="shared" si="12"/>
        <v>3655.3674</v>
      </c>
      <c r="F496" s="25"/>
      <c r="G496" s="32"/>
    </row>
    <row r="497" spans="1:7" s="123" customFormat="1" ht="15.75" thickBot="1">
      <c r="A497" s="71">
        <v>11152</v>
      </c>
      <c r="B497" s="59" t="s">
        <v>1264</v>
      </c>
      <c r="C497" s="54" t="s">
        <v>305</v>
      </c>
      <c r="D497" s="44">
        <v>3768.42</v>
      </c>
      <c r="E497" s="44">
        <f t="shared" si="12"/>
        <v>3655.3674</v>
      </c>
      <c r="F497" s="25"/>
      <c r="G497" s="32"/>
    </row>
    <row r="498" spans="1:7" s="123" customFormat="1" ht="15.75" thickBot="1">
      <c r="A498" s="71">
        <v>111512</v>
      </c>
      <c r="B498" s="59" t="s">
        <v>1211</v>
      </c>
      <c r="C498" s="54" t="s">
        <v>305</v>
      </c>
      <c r="D498" s="44">
        <v>5850.01</v>
      </c>
      <c r="E498" s="44">
        <f t="shared" si="12"/>
        <v>5674.5097</v>
      </c>
      <c r="F498" s="25"/>
      <c r="G498" s="32"/>
    </row>
    <row r="499" spans="1:7" s="123" customFormat="1" ht="15.75" thickBot="1">
      <c r="A499" s="71">
        <v>11150</v>
      </c>
      <c r="B499" s="59" t="s">
        <v>1537</v>
      </c>
      <c r="C499" s="54" t="s">
        <v>305</v>
      </c>
      <c r="D499" s="44">
        <v>8111.07</v>
      </c>
      <c r="E499" s="44">
        <f t="shared" si="12"/>
        <v>7867.737899999999</v>
      </c>
      <c r="F499" s="25"/>
      <c r="G499" s="32"/>
    </row>
    <row r="500" spans="1:7" s="123" customFormat="1" ht="15.75" thickBot="1">
      <c r="A500" s="71">
        <v>106021</v>
      </c>
      <c r="B500" s="59" t="s">
        <v>1180</v>
      </c>
      <c r="C500" s="54" t="s">
        <v>305</v>
      </c>
      <c r="D500" s="44">
        <v>1854.3</v>
      </c>
      <c r="E500" s="44">
        <f t="shared" si="12"/>
        <v>1798.6709999999998</v>
      </c>
      <c r="F500" s="25"/>
      <c r="G500" s="32"/>
    </row>
    <row r="501" spans="1:7" s="123" customFormat="1" ht="15.75" thickBot="1">
      <c r="A501" s="71">
        <v>31203</v>
      </c>
      <c r="B501" s="59" t="s">
        <v>1662</v>
      </c>
      <c r="C501" s="54" t="s">
        <v>305</v>
      </c>
      <c r="D501" s="44">
        <v>1734.67</v>
      </c>
      <c r="E501" s="44">
        <f t="shared" si="12"/>
        <v>1682.6299000000001</v>
      </c>
      <c r="F501" s="25"/>
      <c r="G501" s="32"/>
    </row>
    <row r="502" spans="1:7" s="123" customFormat="1" ht="15.75" thickBot="1">
      <c r="A502" s="71">
        <v>10705</v>
      </c>
      <c r="B502" s="59" t="s">
        <v>1538</v>
      </c>
      <c r="C502" s="54" t="s">
        <v>305</v>
      </c>
      <c r="D502" s="44">
        <v>3098.48</v>
      </c>
      <c r="E502" s="44">
        <f t="shared" si="12"/>
        <v>3005.5256</v>
      </c>
      <c r="F502" s="25"/>
      <c r="G502" s="32"/>
    </row>
    <row r="503" spans="1:7" s="123" customFormat="1" ht="15.75" thickBot="1">
      <c r="A503" s="45" t="s">
        <v>1329</v>
      </c>
      <c r="B503" s="46" t="s">
        <v>1330</v>
      </c>
      <c r="C503" s="54" t="s">
        <v>305</v>
      </c>
      <c r="D503" s="44">
        <v>2811.36</v>
      </c>
      <c r="E503" s="44">
        <f t="shared" si="12"/>
        <v>2727.0192</v>
      </c>
      <c r="F503" s="25"/>
      <c r="G503" s="32"/>
    </row>
    <row r="504" spans="1:7" s="123" customFormat="1" ht="15.75" thickBot="1">
      <c r="A504" s="45" t="s">
        <v>1331</v>
      </c>
      <c r="B504" s="46" t="s">
        <v>1332</v>
      </c>
      <c r="C504" s="54" t="s">
        <v>305</v>
      </c>
      <c r="D504" s="44">
        <v>2811.36</v>
      </c>
      <c r="E504" s="44">
        <f t="shared" si="12"/>
        <v>2727.0192</v>
      </c>
      <c r="F504" s="25"/>
      <c r="G504" s="32"/>
    </row>
    <row r="505" spans="1:7" ht="15.75" thickBot="1">
      <c r="A505" s="71">
        <v>110021</v>
      </c>
      <c r="B505" s="59" t="s">
        <v>784</v>
      </c>
      <c r="C505" s="54" t="s">
        <v>305</v>
      </c>
      <c r="D505" s="44">
        <v>2930.98</v>
      </c>
      <c r="E505" s="44">
        <f t="shared" si="12"/>
        <v>2843.0506</v>
      </c>
      <c r="F505" s="25"/>
      <c r="G505" s="32"/>
    </row>
    <row r="506" spans="1:7" ht="15.75" thickBot="1">
      <c r="A506" s="71">
        <v>11008</v>
      </c>
      <c r="B506" s="59" t="s">
        <v>785</v>
      </c>
      <c r="C506" s="54" t="s">
        <v>305</v>
      </c>
      <c r="D506" s="44">
        <v>3289.89</v>
      </c>
      <c r="E506" s="44">
        <f t="shared" si="12"/>
        <v>3191.1933</v>
      </c>
      <c r="F506" s="25"/>
      <c r="G506" s="32"/>
    </row>
    <row r="507" spans="1:7" s="123" customFormat="1" ht="15.75" thickBot="1">
      <c r="A507" s="71">
        <v>11019</v>
      </c>
      <c r="B507" s="59" t="s">
        <v>830</v>
      </c>
      <c r="C507" s="54" t="s">
        <v>305</v>
      </c>
      <c r="D507" s="44">
        <v>5491.12</v>
      </c>
      <c r="E507" s="44">
        <f t="shared" si="12"/>
        <v>5326.386399999999</v>
      </c>
      <c r="F507" s="25"/>
      <c r="G507" s="32"/>
    </row>
    <row r="508" spans="1:7" s="123" customFormat="1" ht="15.75" thickBot="1">
      <c r="A508" s="71">
        <v>70005</v>
      </c>
      <c r="B508" s="59" t="s">
        <v>1475</v>
      </c>
      <c r="C508" s="54" t="s">
        <v>305</v>
      </c>
      <c r="D508" s="44">
        <v>3134.37</v>
      </c>
      <c r="E508" s="44">
        <f t="shared" si="12"/>
        <v>3040.3388999999997</v>
      </c>
      <c r="F508" s="25"/>
      <c r="G508" s="32"/>
    </row>
    <row r="509" spans="1:7" s="123" customFormat="1" ht="15.75" thickBot="1">
      <c r="A509" s="45" t="s">
        <v>1327</v>
      </c>
      <c r="B509" s="46" t="s">
        <v>1328</v>
      </c>
      <c r="C509" s="54" t="s">
        <v>305</v>
      </c>
      <c r="D509" s="44">
        <v>3457.37</v>
      </c>
      <c r="E509" s="44">
        <f t="shared" si="12"/>
        <v>3353.6488999999997</v>
      </c>
      <c r="F509" s="25"/>
      <c r="G509" s="32"/>
    </row>
    <row r="510" spans="1:7" s="123" customFormat="1" ht="15.75" thickBot="1">
      <c r="A510" s="52">
        <v>108330</v>
      </c>
      <c r="B510" s="46" t="s">
        <v>847</v>
      </c>
      <c r="C510" s="54">
        <v>24</v>
      </c>
      <c r="D510" s="44">
        <v>2021.78</v>
      </c>
      <c r="E510" s="44">
        <f t="shared" si="12"/>
        <v>1961.1265999999998</v>
      </c>
      <c r="F510" s="25"/>
      <c r="G510" s="32"/>
    </row>
    <row r="511" spans="1:7" s="123" customFormat="1" ht="15.75" thickBot="1">
      <c r="A511" s="52">
        <v>10834</v>
      </c>
      <c r="B511" s="46" t="s">
        <v>848</v>
      </c>
      <c r="C511" s="54">
        <v>24</v>
      </c>
      <c r="D511" s="44">
        <v>2021.78</v>
      </c>
      <c r="E511" s="44">
        <f t="shared" si="12"/>
        <v>1961.1265999999998</v>
      </c>
      <c r="F511" s="25"/>
      <c r="G511" s="32"/>
    </row>
    <row r="512" spans="1:7" s="123" customFormat="1" ht="15.75" thickBot="1">
      <c r="A512" s="71">
        <v>10840</v>
      </c>
      <c r="B512" s="59" t="s">
        <v>973</v>
      </c>
      <c r="C512" s="54" t="s">
        <v>305</v>
      </c>
      <c r="D512" s="44">
        <v>2021.78</v>
      </c>
      <c r="E512" s="44">
        <f t="shared" si="12"/>
        <v>1961.1265999999998</v>
      </c>
      <c r="F512" s="25"/>
      <c r="G512" s="32"/>
    </row>
    <row r="513" spans="1:7" s="123" customFormat="1" ht="15.75" thickBot="1">
      <c r="A513" s="71">
        <v>10805</v>
      </c>
      <c r="B513" s="59" t="s">
        <v>1539</v>
      </c>
      <c r="C513" s="54" t="s">
        <v>305</v>
      </c>
      <c r="D513" s="44">
        <v>1770.56</v>
      </c>
      <c r="E513" s="44">
        <f t="shared" si="12"/>
        <v>1717.4432</v>
      </c>
      <c r="F513" s="25"/>
      <c r="G513" s="32"/>
    </row>
    <row r="514" spans="1:7" s="123" customFormat="1" ht="15.75" thickBot="1">
      <c r="A514" s="71">
        <v>106701</v>
      </c>
      <c r="B514" s="59" t="s">
        <v>1127</v>
      </c>
      <c r="C514" s="54" t="s">
        <v>305</v>
      </c>
      <c r="D514" s="44">
        <v>13398.81</v>
      </c>
      <c r="E514" s="44">
        <f t="shared" si="12"/>
        <v>12996.8457</v>
      </c>
      <c r="F514" s="25"/>
      <c r="G514" s="32"/>
    </row>
    <row r="515" spans="1:7" s="123" customFormat="1" ht="15.75" thickBot="1">
      <c r="A515" s="45" t="s">
        <v>974</v>
      </c>
      <c r="B515" s="46" t="s">
        <v>975</v>
      </c>
      <c r="C515" s="54" t="s">
        <v>305</v>
      </c>
      <c r="D515" s="44">
        <v>5212.38</v>
      </c>
      <c r="E515" s="44">
        <f t="shared" si="12"/>
        <v>5056.0086</v>
      </c>
      <c r="F515" s="25"/>
      <c r="G515" s="32"/>
    </row>
    <row r="516" spans="1:7" s="123" customFormat="1" ht="15.75" thickBot="1">
      <c r="A516" s="45" t="s">
        <v>976</v>
      </c>
      <c r="B516" s="46" t="s">
        <v>977</v>
      </c>
      <c r="C516" s="54" t="s">
        <v>305</v>
      </c>
      <c r="D516" s="44">
        <v>22131.97</v>
      </c>
      <c r="E516" s="44">
        <f t="shared" si="12"/>
        <v>21468.0109</v>
      </c>
      <c r="F516" s="25"/>
      <c r="G516" s="32"/>
    </row>
    <row r="517" spans="1:7" s="123" customFormat="1" ht="15.75" thickBot="1">
      <c r="A517" s="45" t="s">
        <v>978</v>
      </c>
      <c r="B517" s="46" t="s">
        <v>979</v>
      </c>
      <c r="C517" s="54" t="s">
        <v>305</v>
      </c>
      <c r="D517" s="44">
        <v>3732.52</v>
      </c>
      <c r="E517" s="44">
        <f t="shared" si="12"/>
        <v>3620.5443999999998</v>
      </c>
      <c r="F517" s="25"/>
      <c r="G517" s="32"/>
    </row>
    <row r="518" spans="1:7" s="123" customFormat="1" ht="15.75" thickBot="1">
      <c r="A518" s="45" t="s">
        <v>1333</v>
      </c>
      <c r="B518" s="46" t="s">
        <v>1334</v>
      </c>
      <c r="C518" s="54" t="s">
        <v>305</v>
      </c>
      <c r="D518" s="44">
        <v>4175.17</v>
      </c>
      <c r="E518" s="44">
        <f t="shared" si="12"/>
        <v>4049.9148999999998</v>
      </c>
      <c r="F518" s="25"/>
      <c r="G518" s="32"/>
    </row>
    <row r="519" spans="1:7" s="123" customFormat="1" ht="15.75" thickBot="1">
      <c r="A519" s="45" t="s">
        <v>1335</v>
      </c>
      <c r="B519" s="46" t="s">
        <v>1336</v>
      </c>
      <c r="C519" s="54" t="s">
        <v>305</v>
      </c>
      <c r="D519" s="44">
        <v>4175.17</v>
      </c>
      <c r="E519" s="44">
        <f t="shared" si="12"/>
        <v>4049.9148999999998</v>
      </c>
      <c r="F519" s="25"/>
      <c r="G519" s="32"/>
    </row>
    <row r="520" spans="1:7" ht="15.75" thickBot="1">
      <c r="A520" s="45" t="s">
        <v>190</v>
      </c>
      <c r="B520" s="46" t="s">
        <v>191</v>
      </c>
      <c r="C520" s="54">
        <v>24</v>
      </c>
      <c r="D520" s="44">
        <v>3014.73</v>
      </c>
      <c r="E520" s="44">
        <f t="shared" si="12"/>
        <v>2924.2880999999998</v>
      </c>
      <c r="F520" s="25" t="s">
        <v>9</v>
      </c>
      <c r="G520" s="32"/>
    </row>
    <row r="521" spans="1:7" ht="15.75" thickBot="1">
      <c r="A521" s="45" t="s">
        <v>192</v>
      </c>
      <c r="B521" s="46" t="s">
        <v>193</v>
      </c>
      <c r="C521" s="54">
        <v>24</v>
      </c>
      <c r="D521" s="44">
        <v>5730.39</v>
      </c>
      <c r="E521" s="44">
        <f t="shared" si="12"/>
        <v>5558.4783</v>
      </c>
      <c r="F521" s="25" t="s">
        <v>9</v>
      </c>
      <c r="G521" s="32"/>
    </row>
    <row r="522" spans="1:7" ht="15.75" hidden="1" thickBot="1">
      <c r="A522" s="45" t="s">
        <v>226</v>
      </c>
      <c r="B522" s="46" t="s">
        <v>227</v>
      </c>
      <c r="C522" s="54">
        <v>24</v>
      </c>
      <c r="D522" s="44">
        <v>141.6</v>
      </c>
      <c r="E522" s="44">
        <f t="shared" si="12"/>
        <v>137.352</v>
      </c>
      <c r="F522" s="25"/>
      <c r="G522" s="32"/>
    </row>
    <row r="523" spans="1:7" ht="15.75" thickBot="1">
      <c r="A523" s="77">
        <v>4463</v>
      </c>
      <c r="B523" s="46" t="s">
        <v>254</v>
      </c>
      <c r="C523" s="54" t="s">
        <v>305</v>
      </c>
      <c r="D523" s="44">
        <v>1034.9</v>
      </c>
      <c r="E523" s="44">
        <f t="shared" si="12"/>
        <v>1003.8530000000001</v>
      </c>
      <c r="G523" s="32"/>
    </row>
    <row r="524" spans="1:7" ht="15.75" thickBot="1">
      <c r="A524" s="77">
        <v>80123</v>
      </c>
      <c r="B524" s="46" t="s">
        <v>674</v>
      </c>
      <c r="C524" s="54">
        <v>12</v>
      </c>
      <c r="D524" s="44">
        <v>2435.88</v>
      </c>
      <c r="E524" s="44">
        <f t="shared" si="12"/>
        <v>2362.8036</v>
      </c>
      <c r="G524" s="32"/>
    </row>
    <row r="525" spans="1:7" ht="15.75" thickBot="1">
      <c r="A525" s="77">
        <v>80122</v>
      </c>
      <c r="B525" s="46" t="s">
        <v>675</v>
      </c>
      <c r="C525" s="54">
        <v>6</v>
      </c>
      <c r="D525" s="44">
        <v>4247.89</v>
      </c>
      <c r="E525" s="44">
        <f t="shared" si="12"/>
        <v>4120.4533</v>
      </c>
      <c r="G525" s="32"/>
    </row>
    <row r="526" spans="1:5" ht="15.75" thickBot="1">
      <c r="A526" s="62" t="s">
        <v>617</v>
      </c>
      <c r="B526" s="59" t="s">
        <v>618</v>
      </c>
      <c r="C526" s="53">
        <v>60</v>
      </c>
      <c r="D526" s="44">
        <v>1134.69</v>
      </c>
      <c r="E526" s="44">
        <f t="shared" si="12"/>
        <v>1100.6493</v>
      </c>
    </row>
    <row r="527" spans="1:5" ht="15.75" thickBot="1">
      <c r="A527" s="62" t="s">
        <v>619</v>
      </c>
      <c r="B527" s="59" t="s">
        <v>620</v>
      </c>
      <c r="C527" s="54">
        <v>60</v>
      </c>
      <c r="D527" s="44">
        <v>1134.69</v>
      </c>
      <c r="E527" s="44">
        <f t="shared" si="12"/>
        <v>1100.6493</v>
      </c>
    </row>
    <row r="528" spans="1:5" ht="15.75" thickBot="1">
      <c r="A528" s="62" t="s">
        <v>621</v>
      </c>
      <c r="B528" s="59" t="s">
        <v>622</v>
      </c>
      <c r="C528" s="54">
        <v>60</v>
      </c>
      <c r="D528" s="44">
        <v>1134.69</v>
      </c>
      <c r="E528" s="44">
        <f t="shared" si="12"/>
        <v>1100.6493</v>
      </c>
    </row>
    <row r="529" spans="1:5" ht="15.75" thickBot="1">
      <c r="A529" s="77">
        <v>103081</v>
      </c>
      <c r="B529" s="46" t="s">
        <v>89</v>
      </c>
      <c r="C529" s="54">
        <v>12</v>
      </c>
      <c r="D529" s="44">
        <v>3640.98</v>
      </c>
      <c r="E529" s="44">
        <f t="shared" si="12"/>
        <v>3531.7506</v>
      </c>
    </row>
    <row r="530" spans="1:5" ht="15.75" thickBot="1">
      <c r="A530" s="77">
        <v>104071</v>
      </c>
      <c r="B530" s="46" t="s">
        <v>90</v>
      </c>
      <c r="C530" s="54">
        <v>12</v>
      </c>
      <c r="D530" s="44">
        <v>5569.04</v>
      </c>
      <c r="E530" s="44">
        <f t="shared" si="12"/>
        <v>5401.9688</v>
      </c>
    </row>
    <row r="531" spans="1:5" ht="15.75" thickBot="1">
      <c r="A531" s="77">
        <v>1022</v>
      </c>
      <c r="B531" s="46" t="s">
        <v>91</v>
      </c>
      <c r="C531" s="54">
        <v>6</v>
      </c>
      <c r="D531" s="44">
        <v>8025.03</v>
      </c>
      <c r="E531" s="44">
        <f t="shared" si="12"/>
        <v>7784.2791</v>
      </c>
    </row>
    <row r="532" spans="1:5" ht="15.75" thickBot="1">
      <c r="A532" s="77">
        <v>1009</v>
      </c>
      <c r="B532" s="78" t="s">
        <v>666</v>
      </c>
      <c r="C532" s="54">
        <v>12</v>
      </c>
      <c r="D532" s="44">
        <v>4816.51</v>
      </c>
      <c r="E532" s="44">
        <f t="shared" si="12"/>
        <v>4672.0147</v>
      </c>
    </row>
    <row r="533" spans="1:5" ht="15.75" thickBot="1">
      <c r="A533" s="77">
        <v>10373</v>
      </c>
      <c r="B533" s="46" t="s">
        <v>92</v>
      </c>
      <c r="C533" s="54">
        <v>12</v>
      </c>
      <c r="D533" s="44">
        <v>3640.98</v>
      </c>
      <c r="E533" s="44">
        <f t="shared" si="12"/>
        <v>3531.7506</v>
      </c>
    </row>
    <row r="534" spans="1:5" ht="15.75" thickBot="1">
      <c r="A534" s="77">
        <v>10374</v>
      </c>
      <c r="B534" s="46" t="s">
        <v>93</v>
      </c>
      <c r="C534" s="54">
        <v>12</v>
      </c>
      <c r="D534" s="44">
        <v>5577.14</v>
      </c>
      <c r="E534" s="44">
        <f t="shared" si="12"/>
        <v>5409.8258000000005</v>
      </c>
    </row>
    <row r="535" spans="1:6" s="123" customFormat="1" ht="15.75" thickBot="1">
      <c r="A535" s="77">
        <v>107031</v>
      </c>
      <c r="B535" s="46" t="s">
        <v>1514</v>
      </c>
      <c r="C535" s="54">
        <v>12</v>
      </c>
      <c r="D535" s="44">
        <v>3066.54</v>
      </c>
      <c r="E535" s="44">
        <f t="shared" si="12"/>
        <v>2974.5438</v>
      </c>
      <c r="F535" s="27"/>
    </row>
    <row r="536" spans="1:6" s="123" customFormat="1" ht="15.75" thickBot="1">
      <c r="A536" s="77">
        <v>705</v>
      </c>
      <c r="B536" s="46" t="s">
        <v>1515</v>
      </c>
      <c r="C536" s="54">
        <v>12</v>
      </c>
      <c r="D536" s="44">
        <v>3066.54</v>
      </c>
      <c r="E536" s="44">
        <f t="shared" si="12"/>
        <v>2974.5438</v>
      </c>
      <c r="F536" s="27"/>
    </row>
    <row r="537" spans="1:6" s="123" customFormat="1" ht="15.75" thickBot="1">
      <c r="A537" s="62" t="s">
        <v>1223</v>
      </c>
      <c r="B537" s="59" t="s">
        <v>1224</v>
      </c>
      <c r="C537" s="54">
        <v>12</v>
      </c>
      <c r="D537" s="44">
        <v>3066.54</v>
      </c>
      <c r="E537" s="44">
        <f t="shared" si="12"/>
        <v>2974.5438</v>
      </c>
      <c r="F537" s="27"/>
    </row>
    <row r="538" spans="1:6" s="123" customFormat="1" ht="15.75" thickBot="1">
      <c r="A538" s="62" t="s">
        <v>1519</v>
      </c>
      <c r="B538" s="59" t="s">
        <v>1516</v>
      </c>
      <c r="C538" s="54">
        <v>12</v>
      </c>
      <c r="D538" s="44">
        <v>4742.26</v>
      </c>
      <c r="E538" s="44">
        <f t="shared" si="12"/>
        <v>4599.9922</v>
      </c>
      <c r="F538" s="27"/>
    </row>
    <row r="539" spans="1:6" s="123" customFormat="1" ht="15.75" thickBot="1">
      <c r="A539" s="62" t="s">
        <v>1520</v>
      </c>
      <c r="B539" s="59" t="s">
        <v>1518</v>
      </c>
      <c r="C539" s="54">
        <v>12</v>
      </c>
      <c r="D539" s="44">
        <v>4742.26</v>
      </c>
      <c r="E539" s="44">
        <f t="shared" si="12"/>
        <v>4599.9922</v>
      </c>
      <c r="F539" s="27"/>
    </row>
    <row r="540" spans="1:6" s="123" customFormat="1" ht="15.75" thickBot="1">
      <c r="A540" s="62" t="s">
        <v>1521</v>
      </c>
      <c r="B540" s="59" t="s">
        <v>1517</v>
      </c>
      <c r="C540" s="54">
        <v>12</v>
      </c>
      <c r="D540" s="44">
        <v>4742.26</v>
      </c>
      <c r="E540" s="44">
        <f t="shared" si="12"/>
        <v>4599.9922</v>
      </c>
      <c r="F540" s="27"/>
    </row>
    <row r="541" spans="1:6" s="123" customFormat="1" ht="15.75" thickBot="1">
      <c r="A541" s="62" t="s">
        <v>1225</v>
      </c>
      <c r="B541" s="59" t="s">
        <v>1226</v>
      </c>
      <c r="C541" s="54">
        <v>12</v>
      </c>
      <c r="D541" s="44">
        <v>3066.54</v>
      </c>
      <c r="E541" s="44">
        <f t="shared" si="12"/>
        <v>2974.5438</v>
      </c>
      <c r="F541" s="27"/>
    </row>
    <row r="542" spans="1:6" s="123" customFormat="1" ht="15.75" thickBot="1">
      <c r="A542" s="62" t="s">
        <v>1227</v>
      </c>
      <c r="B542" s="59" t="s">
        <v>1228</v>
      </c>
      <c r="C542" s="54">
        <v>12</v>
      </c>
      <c r="D542" s="44">
        <v>3066.54</v>
      </c>
      <c r="E542" s="44">
        <f t="shared" si="12"/>
        <v>2974.5438</v>
      </c>
      <c r="F542" s="27"/>
    </row>
    <row r="543" spans="1:6" s="123" customFormat="1" ht="15.75" thickBot="1">
      <c r="A543" s="62" t="s">
        <v>1576</v>
      </c>
      <c r="B543" s="59" t="s">
        <v>1575</v>
      </c>
      <c r="C543" s="54">
        <v>12</v>
      </c>
      <c r="D543" s="44">
        <v>3066.54</v>
      </c>
      <c r="E543" s="44">
        <f>+D543*0.97</f>
        <v>2974.5438</v>
      </c>
      <c r="F543" s="27"/>
    </row>
    <row r="544" spans="1:6" s="123" customFormat="1" ht="15.75" thickBot="1">
      <c r="A544" s="62" t="s">
        <v>1525</v>
      </c>
      <c r="B544" s="59" t="s">
        <v>1522</v>
      </c>
      <c r="C544" s="54">
        <v>12</v>
      </c>
      <c r="D544" s="44">
        <v>4742.26</v>
      </c>
      <c r="E544" s="44">
        <f t="shared" si="12"/>
        <v>4599.9922</v>
      </c>
      <c r="F544" s="27"/>
    </row>
    <row r="545" spans="1:6" s="123" customFormat="1" ht="15.75" thickBot="1">
      <c r="A545" s="62" t="s">
        <v>1526</v>
      </c>
      <c r="B545" s="59" t="s">
        <v>1523</v>
      </c>
      <c r="C545" s="54">
        <v>12</v>
      </c>
      <c r="D545" s="44">
        <v>4742.26</v>
      </c>
      <c r="E545" s="44">
        <f t="shared" si="12"/>
        <v>4599.9922</v>
      </c>
      <c r="F545" s="27"/>
    </row>
    <row r="546" spans="1:6" s="123" customFormat="1" ht="15.75" thickBot="1">
      <c r="A546" s="62" t="s">
        <v>1527</v>
      </c>
      <c r="B546" s="59" t="s">
        <v>1524</v>
      </c>
      <c r="C546" s="54">
        <v>12</v>
      </c>
      <c r="D546" s="44">
        <v>4742.26</v>
      </c>
      <c r="E546" s="44">
        <f t="shared" si="12"/>
        <v>4599.9922</v>
      </c>
      <c r="F546" s="27"/>
    </row>
    <row r="547" spans="1:6" s="123" customFormat="1" ht="15.75" thickBot="1">
      <c r="A547" s="45" t="s">
        <v>1266</v>
      </c>
      <c r="B547" s="59" t="s">
        <v>1267</v>
      </c>
      <c r="C547" s="54">
        <v>18</v>
      </c>
      <c r="D547" s="44">
        <v>2168.55</v>
      </c>
      <c r="E547" s="44">
        <f t="shared" si="12"/>
        <v>2103.4935</v>
      </c>
      <c r="F547" s="27"/>
    </row>
    <row r="548" spans="1:6" s="123" customFormat="1" ht="15.75" thickBot="1">
      <c r="A548" s="45" t="s">
        <v>1268</v>
      </c>
      <c r="B548" s="59" t="s">
        <v>1269</v>
      </c>
      <c r="C548" s="54">
        <v>18</v>
      </c>
      <c r="D548" s="44">
        <v>2168.55</v>
      </c>
      <c r="E548" s="44">
        <f t="shared" si="12"/>
        <v>2103.4935</v>
      </c>
      <c r="F548" s="27"/>
    </row>
    <row r="549" spans="1:6" s="123" customFormat="1" ht="15.75" thickBot="1">
      <c r="A549" s="45" t="s">
        <v>1270</v>
      </c>
      <c r="B549" s="59" t="s">
        <v>1271</v>
      </c>
      <c r="C549" s="54">
        <v>18</v>
      </c>
      <c r="D549" s="44">
        <v>2168.55</v>
      </c>
      <c r="E549" s="44">
        <f t="shared" si="12"/>
        <v>2103.4935</v>
      </c>
      <c r="F549" s="27"/>
    </row>
    <row r="550" spans="1:6" s="123" customFormat="1" ht="15.75" thickBot="1">
      <c r="A550" s="77">
        <v>50914</v>
      </c>
      <c r="B550" s="46" t="s">
        <v>1206</v>
      </c>
      <c r="C550" s="54">
        <v>18</v>
      </c>
      <c r="D550" s="44">
        <v>3033.12</v>
      </c>
      <c r="E550" s="44">
        <f t="shared" si="12"/>
        <v>2942.1263999999996</v>
      </c>
      <c r="F550" s="27"/>
    </row>
    <row r="551" spans="1:6" s="123" customFormat="1" ht="15.75" thickBot="1">
      <c r="A551" s="115" t="s">
        <v>1090</v>
      </c>
      <c r="B551" s="46" t="s">
        <v>1091</v>
      </c>
      <c r="C551" s="54">
        <v>30</v>
      </c>
      <c r="D551" s="44">
        <v>2596.97</v>
      </c>
      <c r="E551" s="44">
        <f t="shared" si="12"/>
        <v>2519.0609</v>
      </c>
      <c r="F551" s="25"/>
    </row>
    <row r="552" spans="1:6" ht="15.75" thickBot="1">
      <c r="A552" s="115" t="s">
        <v>1092</v>
      </c>
      <c r="B552" s="46" t="s">
        <v>1093</v>
      </c>
      <c r="C552" s="54">
        <v>12</v>
      </c>
      <c r="D552" s="44">
        <v>3069.88</v>
      </c>
      <c r="E552" s="44">
        <f t="shared" si="12"/>
        <v>2977.7836</v>
      </c>
      <c r="F552" s="25"/>
    </row>
    <row r="553" spans="1:6" s="123" customFormat="1" ht="15.75" thickBot="1">
      <c r="A553" s="115" t="s">
        <v>1275</v>
      </c>
      <c r="B553" s="46" t="s">
        <v>1274</v>
      </c>
      <c r="C553" s="54">
        <v>30</v>
      </c>
      <c r="D553" s="44">
        <v>0</v>
      </c>
      <c r="E553" s="44">
        <f t="shared" si="12"/>
        <v>0</v>
      </c>
      <c r="F553" s="25"/>
    </row>
    <row r="554" spans="1:6" ht="15.75" thickBot="1">
      <c r="A554" s="41" t="s">
        <v>195</v>
      </c>
      <c r="B554" s="46" t="s">
        <v>196</v>
      </c>
      <c r="C554" s="54">
        <v>18</v>
      </c>
      <c r="D554" s="44">
        <v>4667.35</v>
      </c>
      <c r="E554" s="44">
        <f t="shared" si="12"/>
        <v>4527.3295</v>
      </c>
      <c r="F554" s="25" t="s">
        <v>9</v>
      </c>
    </row>
    <row r="555" spans="1:6" ht="15.75" thickBot="1">
      <c r="A555" s="56">
        <v>51722</v>
      </c>
      <c r="B555" s="46" t="s">
        <v>200</v>
      </c>
      <c r="C555" s="54">
        <v>12</v>
      </c>
      <c r="D555" s="44">
        <v>7147.05</v>
      </c>
      <c r="E555" s="44">
        <f t="shared" si="12"/>
        <v>6932.6385</v>
      </c>
      <c r="F555" s="25" t="s">
        <v>9</v>
      </c>
    </row>
    <row r="556" spans="1:6" s="123" customFormat="1" ht="15.75" thickBot="1">
      <c r="A556" s="111" t="s">
        <v>831</v>
      </c>
      <c r="B556" s="46" t="s">
        <v>832</v>
      </c>
      <c r="C556" s="54">
        <v>18</v>
      </c>
      <c r="D556" s="44">
        <v>4532.99</v>
      </c>
      <c r="E556" s="44">
        <f t="shared" si="12"/>
        <v>4397.0003</v>
      </c>
      <c r="F556" s="25"/>
    </row>
    <row r="557" spans="1:6" s="123" customFormat="1" ht="15.75" thickBot="1">
      <c r="A557" s="111" t="s">
        <v>906</v>
      </c>
      <c r="B557" s="46" t="s">
        <v>907</v>
      </c>
      <c r="C557" s="54">
        <v>12</v>
      </c>
      <c r="D557" s="44">
        <v>6876.45</v>
      </c>
      <c r="E557" s="44">
        <f t="shared" si="12"/>
        <v>6670.1565</v>
      </c>
      <c r="F557" s="25"/>
    </row>
    <row r="558" spans="1:6" s="123" customFormat="1" ht="15.75" thickBot="1">
      <c r="A558" s="115" t="s">
        <v>1155</v>
      </c>
      <c r="B558" s="46" t="s">
        <v>1156</v>
      </c>
      <c r="C558" s="54" t="s">
        <v>305</v>
      </c>
      <c r="D558" s="44">
        <v>1948.1</v>
      </c>
      <c r="E558" s="44">
        <f t="shared" si="12"/>
        <v>1889.657</v>
      </c>
      <c r="F558" s="25"/>
    </row>
    <row r="559" spans="1:5" ht="15.75" thickBot="1">
      <c r="A559" s="56">
        <v>864</v>
      </c>
      <c r="B559" s="60" t="s">
        <v>1039</v>
      </c>
      <c r="C559" s="54">
        <v>24</v>
      </c>
      <c r="D559" s="44">
        <v>1320.3</v>
      </c>
      <c r="E559" s="44">
        <f t="shared" si="12"/>
        <v>1280.691</v>
      </c>
    </row>
    <row r="560" spans="1:5" ht="15.75" thickBot="1">
      <c r="A560" s="56">
        <v>865</v>
      </c>
      <c r="B560" s="60" t="s">
        <v>1040</v>
      </c>
      <c r="C560" s="54">
        <v>24</v>
      </c>
      <c r="D560" s="44">
        <v>1320.3</v>
      </c>
      <c r="E560" s="44">
        <f t="shared" si="12"/>
        <v>1280.691</v>
      </c>
    </row>
    <row r="561" spans="1:5" ht="15.75" thickBot="1">
      <c r="A561" s="56">
        <v>31064</v>
      </c>
      <c r="B561" s="60" t="s">
        <v>96</v>
      </c>
      <c r="C561" s="54">
        <v>12</v>
      </c>
      <c r="D561" s="44">
        <v>3432.2</v>
      </c>
      <c r="E561" s="44">
        <f t="shared" si="12"/>
        <v>3329.234</v>
      </c>
    </row>
    <row r="562" spans="1:5" ht="15.75" thickBot="1">
      <c r="A562" s="56">
        <v>37091</v>
      </c>
      <c r="B562" s="60" t="s">
        <v>97</v>
      </c>
      <c r="C562" s="54">
        <v>12</v>
      </c>
      <c r="D562" s="44">
        <v>6418.08</v>
      </c>
      <c r="E562" s="44">
        <f t="shared" si="12"/>
        <v>6225.5376</v>
      </c>
    </row>
    <row r="563" spans="1:5" ht="15.75" thickBot="1">
      <c r="A563" s="56">
        <v>7043</v>
      </c>
      <c r="B563" s="60" t="s">
        <v>98</v>
      </c>
      <c r="C563" s="54">
        <v>12</v>
      </c>
      <c r="D563" s="44">
        <v>3432.2</v>
      </c>
      <c r="E563" s="44">
        <f t="shared" si="12"/>
        <v>3329.234</v>
      </c>
    </row>
    <row r="564" spans="1:5" ht="15.75" thickBot="1">
      <c r="A564" s="56">
        <v>7056</v>
      </c>
      <c r="B564" s="60" t="s">
        <v>99</v>
      </c>
      <c r="C564" s="54">
        <v>12</v>
      </c>
      <c r="D564" s="44">
        <v>6418.08</v>
      </c>
      <c r="E564" s="44">
        <f aca="true" t="shared" si="13" ref="E564:E597">+D564*0.97</f>
        <v>6225.5376</v>
      </c>
    </row>
    <row r="565" spans="1:5" ht="15.75" thickBot="1">
      <c r="A565" s="56">
        <v>48009</v>
      </c>
      <c r="B565" s="60" t="s">
        <v>100</v>
      </c>
      <c r="C565" s="54">
        <v>12</v>
      </c>
      <c r="D565" s="44">
        <v>4022.81</v>
      </c>
      <c r="E565" s="44">
        <f t="shared" si="13"/>
        <v>3902.1257</v>
      </c>
    </row>
    <row r="566" spans="1:5" ht="15.75" thickBot="1">
      <c r="A566" s="56">
        <v>80459</v>
      </c>
      <c r="B566" s="60" t="s">
        <v>101</v>
      </c>
      <c r="C566" s="54">
        <v>12</v>
      </c>
      <c r="D566" s="44">
        <v>4022.81</v>
      </c>
      <c r="E566" s="44">
        <f t="shared" si="13"/>
        <v>3902.1257</v>
      </c>
    </row>
    <row r="567" spans="1:6" s="123" customFormat="1" ht="15.75" thickBot="1">
      <c r="A567" s="56">
        <v>44034</v>
      </c>
      <c r="B567" s="60" t="s">
        <v>1367</v>
      </c>
      <c r="C567" s="54">
        <v>12</v>
      </c>
      <c r="D567" s="44">
        <v>4022.81</v>
      </c>
      <c r="E567" s="44">
        <f t="shared" si="13"/>
        <v>3902.1257</v>
      </c>
      <c r="F567" s="27"/>
    </row>
    <row r="568" spans="1:5" ht="15.75" thickBot="1">
      <c r="A568" s="56">
        <v>7986</v>
      </c>
      <c r="B568" s="60" t="s">
        <v>102</v>
      </c>
      <c r="C568" s="54">
        <v>12</v>
      </c>
      <c r="D568" s="44">
        <v>3751.79</v>
      </c>
      <c r="E568" s="44">
        <f t="shared" si="13"/>
        <v>3639.2363</v>
      </c>
    </row>
    <row r="569" spans="1:5" ht="15.75" thickBot="1">
      <c r="A569" s="56">
        <v>8046</v>
      </c>
      <c r="B569" s="60" t="s">
        <v>487</v>
      </c>
      <c r="C569" s="54">
        <v>12</v>
      </c>
      <c r="D569" s="44">
        <v>6650.16</v>
      </c>
      <c r="E569" s="44">
        <f t="shared" si="13"/>
        <v>6450.655199999999</v>
      </c>
    </row>
    <row r="570" spans="1:5" ht="15.75" thickBot="1">
      <c r="A570" s="56">
        <v>30454</v>
      </c>
      <c r="B570" s="60" t="s">
        <v>488</v>
      </c>
      <c r="C570" s="54">
        <v>12</v>
      </c>
      <c r="D570" s="44">
        <v>3751.79</v>
      </c>
      <c r="E570" s="44">
        <f t="shared" si="13"/>
        <v>3639.2363</v>
      </c>
    </row>
    <row r="571" spans="1:5" ht="15.75" thickBot="1">
      <c r="A571" s="56">
        <v>30553</v>
      </c>
      <c r="B571" s="60" t="s">
        <v>489</v>
      </c>
      <c r="C571" s="54">
        <v>12</v>
      </c>
      <c r="D571" s="44">
        <v>6650.16</v>
      </c>
      <c r="E571" s="44">
        <f t="shared" si="13"/>
        <v>6450.655199999999</v>
      </c>
    </row>
    <row r="572" spans="1:6" ht="15.75" thickBot="1">
      <c r="A572" s="45" t="s">
        <v>260</v>
      </c>
      <c r="B572" s="57" t="s">
        <v>261</v>
      </c>
      <c r="C572" s="54">
        <v>12</v>
      </c>
      <c r="D572" s="44">
        <v>4022.81</v>
      </c>
      <c r="E572" s="44">
        <f t="shared" si="13"/>
        <v>3902.1257</v>
      </c>
      <c r="F572" s="25"/>
    </row>
    <row r="573" spans="1:6" ht="15.75" thickBot="1">
      <c r="A573" s="45" t="s">
        <v>262</v>
      </c>
      <c r="B573" s="57" t="s">
        <v>263</v>
      </c>
      <c r="C573" s="54">
        <v>12</v>
      </c>
      <c r="D573" s="44">
        <v>5363.14</v>
      </c>
      <c r="E573" s="44">
        <f t="shared" si="13"/>
        <v>5202.245800000001</v>
      </c>
      <c r="F573" s="25"/>
    </row>
    <row r="574" spans="1:5" ht="15.75" thickBot="1">
      <c r="A574" s="56">
        <v>47929</v>
      </c>
      <c r="B574" s="57" t="s">
        <v>94</v>
      </c>
      <c r="C574" s="54">
        <v>12</v>
      </c>
      <c r="D574" s="44">
        <v>3144</v>
      </c>
      <c r="E574" s="44">
        <f>+D574*0.97</f>
        <v>3049.68</v>
      </c>
    </row>
    <row r="575" spans="1:5" ht="15.75" thickBot="1">
      <c r="A575" s="79">
        <v>94481</v>
      </c>
      <c r="B575" s="60" t="s">
        <v>490</v>
      </c>
      <c r="C575" s="54">
        <v>6</v>
      </c>
      <c r="D575" s="44">
        <v>3144</v>
      </c>
      <c r="E575" s="44">
        <f t="shared" si="13"/>
        <v>3049.68</v>
      </c>
    </row>
    <row r="576" spans="1:5" ht="15.75" thickBot="1">
      <c r="A576" s="56">
        <v>47927</v>
      </c>
      <c r="B576" s="57" t="s">
        <v>95</v>
      </c>
      <c r="C576" s="54">
        <v>12</v>
      </c>
      <c r="D576" s="44">
        <v>4592.73</v>
      </c>
      <c r="E576" s="44">
        <f aca="true" t="shared" si="14" ref="E576:E581">+D576*0.97</f>
        <v>4454.9481</v>
      </c>
    </row>
    <row r="577" spans="1:6" s="123" customFormat="1" ht="15.75" thickBot="1">
      <c r="A577" s="56">
        <v>7548</v>
      </c>
      <c r="B577" s="57" t="s">
        <v>1128</v>
      </c>
      <c r="C577" s="54">
        <v>12</v>
      </c>
      <c r="D577" s="44">
        <v>3652.62</v>
      </c>
      <c r="E577" s="44">
        <f t="shared" si="14"/>
        <v>3543.0413999999996</v>
      </c>
      <c r="F577" s="27"/>
    </row>
    <row r="578" spans="1:5" ht="15.75" thickBot="1">
      <c r="A578" s="56">
        <v>41266</v>
      </c>
      <c r="B578" s="57" t="s">
        <v>1179</v>
      </c>
      <c r="C578" s="54">
        <v>12</v>
      </c>
      <c r="D578" s="44">
        <v>4592.78</v>
      </c>
      <c r="E578" s="44">
        <f t="shared" si="14"/>
        <v>4454.9965999999995</v>
      </c>
    </row>
    <row r="579" spans="1:6" s="123" customFormat="1" ht="15.75" thickBot="1">
      <c r="A579" s="56">
        <v>44861</v>
      </c>
      <c r="B579" s="57" t="s">
        <v>1654</v>
      </c>
      <c r="C579" s="54">
        <v>24</v>
      </c>
      <c r="D579" s="44">
        <v>3010.48</v>
      </c>
      <c r="E579" s="44">
        <f t="shared" si="14"/>
        <v>2920.1656</v>
      </c>
      <c r="F579" s="27"/>
    </row>
    <row r="580" spans="1:6" s="123" customFormat="1" ht="15.75" thickBot="1">
      <c r="A580" s="56">
        <v>44848</v>
      </c>
      <c r="B580" s="57" t="s">
        <v>1655</v>
      </c>
      <c r="C580" s="54">
        <v>24</v>
      </c>
      <c r="D580" s="44">
        <v>3369.75</v>
      </c>
      <c r="E580" s="44">
        <f t="shared" si="14"/>
        <v>3268.6575</v>
      </c>
      <c r="F580" s="27"/>
    </row>
    <row r="581" spans="1:5" ht="15.75" thickBot="1">
      <c r="A581" s="56">
        <v>80461</v>
      </c>
      <c r="B581" s="60" t="s">
        <v>722</v>
      </c>
      <c r="C581" s="54">
        <v>12</v>
      </c>
      <c r="D581" s="44">
        <v>3859.99</v>
      </c>
      <c r="E581" s="44">
        <f t="shared" si="14"/>
        <v>3744.1902999999998</v>
      </c>
    </row>
    <row r="582" spans="1:6" ht="15.75" thickBot="1">
      <c r="A582" s="81" t="s">
        <v>264</v>
      </c>
      <c r="B582" s="82" t="s">
        <v>265</v>
      </c>
      <c r="C582" s="54">
        <v>12</v>
      </c>
      <c r="D582" s="44">
        <v>3859.99</v>
      </c>
      <c r="E582" s="44">
        <f t="shared" si="13"/>
        <v>3744.1902999999998</v>
      </c>
      <c r="F582" s="25"/>
    </row>
    <row r="583" spans="1:5" ht="15.75" thickBot="1">
      <c r="A583" s="56">
        <v>48007</v>
      </c>
      <c r="B583" s="60" t="s">
        <v>538</v>
      </c>
      <c r="C583" s="54">
        <v>12</v>
      </c>
      <c r="D583" s="44">
        <v>3859.99</v>
      </c>
      <c r="E583" s="44">
        <f t="shared" si="13"/>
        <v>3744.1902999999998</v>
      </c>
    </row>
    <row r="584" spans="1:5" ht="15.75" thickBot="1">
      <c r="A584" s="56">
        <v>904</v>
      </c>
      <c r="B584" s="60" t="s">
        <v>111</v>
      </c>
      <c r="C584" s="54">
        <v>12</v>
      </c>
      <c r="D584" s="44">
        <v>3859.99</v>
      </c>
      <c r="E584" s="44">
        <f>+D584*0.97</f>
        <v>3744.1902999999998</v>
      </c>
    </row>
    <row r="585" spans="1:5" ht="15.75" thickBot="1">
      <c r="A585" s="56">
        <v>8877</v>
      </c>
      <c r="B585" s="60" t="s">
        <v>112</v>
      </c>
      <c r="C585" s="54">
        <v>12</v>
      </c>
      <c r="D585" s="44">
        <v>3859.99</v>
      </c>
      <c r="E585" s="44">
        <f t="shared" si="13"/>
        <v>3744.1902999999998</v>
      </c>
    </row>
    <row r="586" spans="1:5" ht="15.75" thickBot="1">
      <c r="A586" s="56">
        <v>8158</v>
      </c>
      <c r="B586" s="60" t="s">
        <v>113</v>
      </c>
      <c r="C586" s="54">
        <v>12</v>
      </c>
      <c r="D586" s="44">
        <v>5900.15</v>
      </c>
      <c r="E586" s="44">
        <f t="shared" si="13"/>
        <v>5723.1455</v>
      </c>
    </row>
    <row r="587" spans="1:5" ht="15.75" thickBot="1">
      <c r="A587" s="56">
        <v>88664</v>
      </c>
      <c r="B587" s="60" t="s">
        <v>114</v>
      </c>
      <c r="C587" s="54">
        <v>12</v>
      </c>
      <c r="D587" s="44">
        <v>3859.99</v>
      </c>
      <c r="E587" s="44">
        <f t="shared" si="13"/>
        <v>3744.1902999999998</v>
      </c>
    </row>
    <row r="588" spans="1:5" ht="15.75" thickBot="1">
      <c r="A588" s="56">
        <v>7382</v>
      </c>
      <c r="B588" s="60" t="s">
        <v>115</v>
      </c>
      <c r="C588" s="54">
        <v>12</v>
      </c>
      <c r="D588" s="44">
        <v>3859.99</v>
      </c>
      <c r="E588" s="44">
        <f t="shared" si="13"/>
        <v>3744.1902999999998</v>
      </c>
    </row>
    <row r="589" spans="1:5" ht="15.75" thickBot="1">
      <c r="A589" s="56">
        <v>30933</v>
      </c>
      <c r="B589" s="60" t="s">
        <v>116</v>
      </c>
      <c r="C589" s="54">
        <v>12</v>
      </c>
      <c r="D589" s="44">
        <v>5900.15</v>
      </c>
      <c r="E589" s="44">
        <f t="shared" si="13"/>
        <v>5723.1455</v>
      </c>
    </row>
    <row r="590" spans="1:5" ht="15.75" thickBot="1">
      <c r="A590" s="56">
        <v>32265</v>
      </c>
      <c r="B590" s="60" t="s">
        <v>117</v>
      </c>
      <c r="C590" s="54">
        <v>12</v>
      </c>
      <c r="D590" s="44">
        <v>2534.85</v>
      </c>
      <c r="E590" s="44">
        <f t="shared" si="13"/>
        <v>2458.8044999999997</v>
      </c>
    </row>
    <row r="591" spans="1:5" ht="15.75" thickBot="1">
      <c r="A591" s="56">
        <v>32252</v>
      </c>
      <c r="B591" s="57" t="s">
        <v>233</v>
      </c>
      <c r="C591" s="54">
        <v>12</v>
      </c>
      <c r="D591" s="44">
        <v>2004.3</v>
      </c>
      <c r="E591" s="44">
        <f t="shared" si="13"/>
        <v>1944.1709999999998</v>
      </c>
    </row>
    <row r="592" spans="1:6" s="123" customFormat="1" ht="15.75" thickBot="1">
      <c r="A592" s="118" t="s">
        <v>1301</v>
      </c>
      <c r="B592" s="112" t="s">
        <v>1476</v>
      </c>
      <c r="C592" s="54">
        <v>24</v>
      </c>
      <c r="D592" s="44">
        <v>4497.99</v>
      </c>
      <c r="E592" s="44">
        <f t="shared" si="13"/>
        <v>4363.0503</v>
      </c>
      <c r="F592" s="27"/>
    </row>
    <row r="593" spans="1:6" s="123" customFormat="1" ht="15.75" thickBot="1">
      <c r="A593" s="118" t="s">
        <v>1366</v>
      </c>
      <c r="B593" s="112" t="s">
        <v>1365</v>
      </c>
      <c r="C593" s="54">
        <v>24</v>
      </c>
      <c r="D593" s="44">
        <v>4497.99</v>
      </c>
      <c r="E593" s="44">
        <f t="shared" si="13"/>
        <v>4363.0503</v>
      </c>
      <c r="F593" s="27"/>
    </row>
    <row r="594" spans="1:6" s="123" customFormat="1" ht="15.75" thickBot="1">
      <c r="A594" s="118" t="s">
        <v>1302</v>
      </c>
      <c r="B594" s="112" t="s">
        <v>1303</v>
      </c>
      <c r="C594" s="54">
        <v>24</v>
      </c>
      <c r="D594" s="44">
        <v>3064.47</v>
      </c>
      <c r="E594" s="44">
        <f t="shared" si="13"/>
        <v>2972.5359</v>
      </c>
      <c r="F594" s="27"/>
    </row>
    <row r="595" spans="1:6" s="123" customFormat="1" ht="15.75" thickBot="1">
      <c r="A595" s="118" t="s">
        <v>1304</v>
      </c>
      <c r="B595" s="112" t="s">
        <v>1305</v>
      </c>
      <c r="C595" s="54">
        <v>24</v>
      </c>
      <c r="D595" s="44">
        <v>3064.47</v>
      </c>
      <c r="E595" s="44">
        <f t="shared" si="13"/>
        <v>2972.5359</v>
      </c>
      <c r="F595" s="27"/>
    </row>
    <row r="596" spans="1:6" s="123" customFormat="1" ht="15.75" thickBot="1">
      <c r="A596" s="130" t="s">
        <v>1423</v>
      </c>
      <c r="B596" s="46" t="s">
        <v>1424</v>
      </c>
      <c r="C596" s="54" t="s">
        <v>305</v>
      </c>
      <c r="D596" s="44">
        <v>1941.13</v>
      </c>
      <c r="E596" s="44">
        <f t="shared" si="13"/>
        <v>1882.8961000000002</v>
      </c>
      <c r="F596" s="27"/>
    </row>
    <row r="597" spans="1:6" s="123" customFormat="1" ht="15.75" thickBot="1">
      <c r="A597" s="130" t="s">
        <v>1505</v>
      </c>
      <c r="B597" s="46" t="s">
        <v>1504</v>
      </c>
      <c r="C597" s="54">
        <v>12</v>
      </c>
      <c r="D597" s="44">
        <v>2156.18</v>
      </c>
      <c r="E597" s="44">
        <f t="shared" si="13"/>
        <v>2091.4946</v>
      </c>
      <c r="F597" s="27"/>
    </row>
    <row r="598" spans="1:6" s="123" customFormat="1" ht="15.75" thickBot="1">
      <c r="A598" s="45" t="s">
        <v>908</v>
      </c>
      <c r="B598" s="46" t="s">
        <v>909</v>
      </c>
      <c r="C598" s="54">
        <v>12</v>
      </c>
      <c r="D598" s="44">
        <v>3573.58</v>
      </c>
      <c r="E598" s="44">
        <f aca="true" t="shared" si="15" ref="E598:E614">+D598*0.97</f>
        <v>3466.3725999999997</v>
      </c>
      <c r="F598" s="25"/>
    </row>
    <row r="599" spans="1:7" ht="15.75" thickBot="1">
      <c r="A599" s="56">
        <v>15556</v>
      </c>
      <c r="B599" s="60" t="s">
        <v>118</v>
      </c>
      <c r="C599" s="54" t="s">
        <v>305</v>
      </c>
      <c r="D599" s="44">
        <v>1492.69</v>
      </c>
      <c r="E599" s="44">
        <f t="shared" si="15"/>
        <v>1447.9093</v>
      </c>
      <c r="G599" s="32"/>
    </row>
    <row r="600" spans="1:7" ht="15.75" thickBot="1">
      <c r="A600" s="56">
        <v>1349</v>
      </c>
      <c r="B600" s="60" t="s">
        <v>105</v>
      </c>
      <c r="C600" s="54" t="s">
        <v>305</v>
      </c>
      <c r="D600" s="44">
        <v>814.61</v>
      </c>
      <c r="E600" s="44">
        <f t="shared" si="15"/>
        <v>790.1717</v>
      </c>
      <c r="G600" s="32"/>
    </row>
    <row r="601" spans="1:7" ht="15.75" thickBot="1">
      <c r="A601" s="56">
        <v>3201</v>
      </c>
      <c r="B601" s="60" t="s">
        <v>119</v>
      </c>
      <c r="C601" s="54" t="s">
        <v>305</v>
      </c>
      <c r="D601" s="44">
        <v>1423.26</v>
      </c>
      <c r="E601" s="44">
        <f t="shared" si="15"/>
        <v>1380.5621999999998</v>
      </c>
      <c r="G601" s="32"/>
    </row>
    <row r="602" spans="1:7" ht="15.75" thickBot="1">
      <c r="A602" s="56">
        <v>14003</v>
      </c>
      <c r="B602" s="60" t="s">
        <v>120</v>
      </c>
      <c r="C602" s="54" t="s">
        <v>305</v>
      </c>
      <c r="D602" s="44">
        <v>4172.59</v>
      </c>
      <c r="E602" s="44">
        <f t="shared" si="15"/>
        <v>4047.4123</v>
      </c>
      <c r="G602" s="32"/>
    </row>
    <row r="603" spans="1:7" s="123" customFormat="1" ht="15.75" thickBot="1">
      <c r="A603" s="115" t="s">
        <v>925</v>
      </c>
      <c r="B603" s="116" t="s">
        <v>926</v>
      </c>
      <c r="C603" s="54" t="s">
        <v>305</v>
      </c>
      <c r="D603" s="44">
        <v>1295.98</v>
      </c>
      <c r="E603" s="44">
        <f t="shared" si="15"/>
        <v>1257.1006</v>
      </c>
      <c r="F603" s="27"/>
      <c r="G603" s="32"/>
    </row>
    <row r="604" spans="1:7" s="123" customFormat="1" ht="15.75" thickBot="1">
      <c r="A604" s="45" t="s">
        <v>927</v>
      </c>
      <c r="B604" s="116" t="s">
        <v>928</v>
      </c>
      <c r="C604" s="54" t="s">
        <v>305</v>
      </c>
      <c r="D604" s="44">
        <v>1295.98</v>
      </c>
      <c r="E604" s="44">
        <f t="shared" si="15"/>
        <v>1257.1006</v>
      </c>
      <c r="F604" s="27"/>
      <c r="G604" s="32"/>
    </row>
    <row r="605" spans="1:7" s="123" customFormat="1" ht="15.75" thickBot="1">
      <c r="A605" s="45" t="s">
        <v>929</v>
      </c>
      <c r="B605" s="116" t="s">
        <v>930</v>
      </c>
      <c r="C605" s="54" t="s">
        <v>305</v>
      </c>
      <c r="D605" s="44">
        <v>1295.98</v>
      </c>
      <c r="E605" s="44">
        <f t="shared" si="15"/>
        <v>1257.1006</v>
      </c>
      <c r="F605" s="27"/>
      <c r="G605" s="32"/>
    </row>
    <row r="606" spans="1:7" s="123" customFormat="1" ht="15.75" thickBot="1">
      <c r="A606" s="115" t="s">
        <v>931</v>
      </c>
      <c r="B606" s="46" t="s">
        <v>932</v>
      </c>
      <c r="C606" s="54" t="s">
        <v>305</v>
      </c>
      <c r="D606" s="44">
        <v>1295.98</v>
      </c>
      <c r="E606" s="44">
        <f t="shared" si="15"/>
        <v>1257.1006</v>
      </c>
      <c r="F606" s="27"/>
      <c r="G606" s="32"/>
    </row>
    <row r="607" spans="1:7" s="123" customFormat="1" ht="15.75" thickBot="1">
      <c r="A607" s="45" t="s">
        <v>933</v>
      </c>
      <c r="B607" s="116" t="s">
        <v>934</v>
      </c>
      <c r="C607" s="54" t="s">
        <v>305</v>
      </c>
      <c r="D607" s="44">
        <v>1295.98</v>
      </c>
      <c r="E607" s="44">
        <f t="shared" si="15"/>
        <v>1257.1006</v>
      </c>
      <c r="F607" s="27"/>
      <c r="G607" s="32"/>
    </row>
    <row r="608" spans="1:7" s="123" customFormat="1" ht="15.75" thickBot="1">
      <c r="A608" s="45" t="s">
        <v>935</v>
      </c>
      <c r="B608" s="116" t="s">
        <v>936</v>
      </c>
      <c r="C608" s="54" t="s">
        <v>305</v>
      </c>
      <c r="D608" s="44">
        <v>1295.98</v>
      </c>
      <c r="E608" s="44">
        <f t="shared" si="15"/>
        <v>1257.1006</v>
      </c>
      <c r="F608" s="27"/>
      <c r="G608" s="32"/>
    </row>
    <row r="609" spans="1:7" ht="15.75" thickBot="1">
      <c r="A609" s="56">
        <v>12553</v>
      </c>
      <c r="B609" s="70" t="s">
        <v>121</v>
      </c>
      <c r="C609" s="54" t="s">
        <v>305</v>
      </c>
      <c r="D609" s="44">
        <v>1131.67</v>
      </c>
      <c r="E609" s="44">
        <f t="shared" si="15"/>
        <v>1097.7199</v>
      </c>
      <c r="G609" s="32"/>
    </row>
    <row r="610" spans="1:7" ht="15.75" thickBot="1">
      <c r="A610" s="56">
        <v>12554</v>
      </c>
      <c r="B610" s="70" t="s">
        <v>122</v>
      </c>
      <c r="C610" s="54" t="s">
        <v>305</v>
      </c>
      <c r="D610" s="44">
        <v>1131.67</v>
      </c>
      <c r="E610" s="44">
        <f t="shared" si="15"/>
        <v>1097.7199</v>
      </c>
      <c r="G610" s="32"/>
    </row>
    <row r="611" spans="1:7" ht="15.75" thickBot="1">
      <c r="A611" s="56">
        <v>12555</v>
      </c>
      <c r="B611" s="70" t="s">
        <v>123</v>
      </c>
      <c r="C611" s="54" t="s">
        <v>305</v>
      </c>
      <c r="D611" s="44">
        <v>1131.67</v>
      </c>
      <c r="E611" s="44">
        <f t="shared" si="15"/>
        <v>1097.7199</v>
      </c>
      <c r="G611" s="32"/>
    </row>
    <row r="612" spans="1:7" ht="15.75" thickBot="1">
      <c r="A612" s="56">
        <v>12560</v>
      </c>
      <c r="B612" s="70" t="s">
        <v>124</v>
      </c>
      <c r="C612" s="54" t="s">
        <v>305</v>
      </c>
      <c r="D612" s="44">
        <v>1131.67</v>
      </c>
      <c r="E612" s="44">
        <f t="shared" si="15"/>
        <v>1097.7199</v>
      </c>
      <c r="G612" s="32"/>
    </row>
    <row r="613" spans="1:7" ht="15.75" thickBot="1">
      <c r="A613" s="56">
        <v>12561</v>
      </c>
      <c r="B613" s="70" t="s">
        <v>125</v>
      </c>
      <c r="C613" s="54" t="s">
        <v>305</v>
      </c>
      <c r="D613" s="44">
        <v>1131.67</v>
      </c>
      <c r="E613" s="44">
        <f t="shared" si="15"/>
        <v>1097.7199</v>
      </c>
      <c r="G613" s="32"/>
    </row>
    <row r="614" spans="1:7" ht="15.75" thickBot="1">
      <c r="A614" s="56">
        <v>12562</v>
      </c>
      <c r="B614" s="70" t="s">
        <v>126</v>
      </c>
      <c r="C614" s="54" t="s">
        <v>305</v>
      </c>
      <c r="D614" s="44">
        <v>1131.67</v>
      </c>
      <c r="E614" s="44">
        <f t="shared" si="15"/>
        <v>1097.7199</v>
      </c>
      <c r="G614" s="32"/>
    </row>
    <row r="615" spans="1:7" s="123" customFormat="1" ht="15.75" thickBot="1">
      <c r="A615" s="115" t="s">
        <v>937</v>
      </c>
      <c r="B615" s="46" t="s">
        <v>938</v>
      </c>
      <c r="C615" s="54" t="s">
        <v>305</v>
      </c>
      <c r="D615" s="44">
        <v>1295.98</v>
      </c>
      <c r="E615" s="44">
        <f aca="true" t="shared" si="16" ref="E615:E674">+D615*0.97</f>
        <v>1257.1006</v>
      </c>
      <c r="F615" s="27"/>
      <c r="G615" s="32"/>
    </row>
    <row r="616" spans="1:7" s="123" customFormat="1" ht="15.75" thickBot="1">
      <c r="A616" s="45" t="s">
        <v>939</v>
      </c>
      <c r="B616" s="46" t="s">
        <v>940</v>
      </c>
      <c r="C616" s="54" t="s">
        <v>305</v>
      </c>
      <c r="D616" s="44">
        <v>1295.98</v>
      </c>
      <c r="E616" s="44">
        <f t="shared" si="16"/>
        <v>1257.1006</v>
      </c>
      <c r="F616" s="27"/>
      <c r="G616" s="32"/>
    </row>
    <row r="617" spans="1:7" s="123" customFormat="1" ht="15.75" thickBot="1">
      <c r="A617" s="45" t="s">
        <v>941</v>
      </c>
      <c r="B617" s="46" t="s">
        <v>942</v>
      </c>
      <c r="C617" s="54" t="s">
        <v>305</v>
      </c>
      <c r="D617" s="44">
        <v>1295.98</v>
      </c>
      <c r="E617" s="44">
        <f t="shared" si="16"/>
        <v>1257.1006</v>
      </c>
      <c r="F617" s="27"/>
      <c r="G617" s="32"/>
    </row>
    <row r="618" spans="1:7" s="123" customFormat="1" ht="15.75" thickBot="1">
      <c r="A618" s="115" t="s">
        <v>943</v>
      </c>
      <c r="B618" s="46" t="s">
        <v>944</v>
      </c>
      <c r="C618" s="54" t="s">
        <v>305</v>
      </c>
      <c r="D618" s="44">
        <v>1295.98</v>
      </c>
      <c r="E618" s="44">
        <f t="shared" si="16"/>
        <v>1257.1006</v>
      </c>
      <c r="F618" s="27"/>
      <c r="G618" s="32"/>
    </row>
    <row r="619" spans="1:7" s="123" customFormat="1" ht="15.75" thickBot="1">
      <c r="A619" s="45" t="s">
        <v>945</v>
      </c>
      <c r="B619" s="116" t="s">
        <v>946</v>
      </c>
      <c r="C619" s="54" t="s">
        <v>305</v>
      </c>
      <c r="D619" s="44">
        <v>1295.98</v>
      </c>
      <c r="E619" s="44">
        <f t="shared" si="16"/>
        <v>1257.1006</v>
      </c>
      <c r="F619" s="27"/>
      <c r="G619" s="32"/>
    </row>
    <row r="620" spans="1:7" s="123" customFormat="1" ht="15.75" thickBot="1">
      <c r="A620" s="45" t="s">
        <v>947</v>
      </c>
      <c r="B620" s="116" t="s">
        <v>948</v>
      </c>
      <c r="C620" s="54" t="s">
        <v>305</v>
      </c>
      <c r="D620" s="44">
        <v>1295.98</v>
      </c>
      <c r="E620" s="44">
        <f t="shared" si="16"/>
        <v>1257.1006</v>
      </c>
      <c r="F620" s="27"/>
      <c r="G620" s="32"/>
    </row>
    <row r="621" spans="1:7" ht="15.75" thickBot="1">
      <c r="A621" s="56">
        <v>12556</v>
      </c>
      <c r="B621" s="70" t="s">
        <v>127</v>
      </c>
      <c r="C621" s="54" t="s">
        <v>305</v>
      </c>
      <c r="D621" s="44">
        <v>1131.67</v>
      </c>
      <c r="E621" s="44">
        <f t="shared" si="16"/>
        <v>1097.7199</v>
      </c>
      <c r="G621" s="32"/>
    </row>
    <row r="622" spans="1:7" ht="15.75" thickBot="1">
      <c r="A622" s="56">
        <v>12558</v>
      </c>
      <c r="B622" s="70" t="s">
        <v>128</v>
      </c>
      <c r="C622" s="54" t="s">
        <v>305</v>
      </c>
      <c r="D622" s="44">
        <v>1131.67</v>
      </c>
      <c r="E622" s="44">
        <f t="shared" si="16"/>
        <v>1097.7199</v>
      </c>
      <c r="G622" s="32"/>
    </row>
    <row r="623" spans="1:7" ht="15.75" thickBot="1">
      <c r="A623" s="56">
        <v>12559</v>
      </c>
      <c r="B623" s="70" t="s">
        <v>129</v>
      </c>
      <c r="C623" s="54" t="s">
        <v>305</v>
      </c>
      <c r="D623" s="44">
        <v>1131.67</v>
      </c>
      <c r="E623" s="44">
        <f t="shared" si="16"/>
        <v>1097.7199</v>
      </c>
      <c r="G623" s="32"/>
    </row>
    <row r="624" spans="1:7" ht="15.75" thickBot="1">
      <c r="A624" s="56">
        <v>12563</v>
      </c>
      <c r="B624" s="70" t="s">
        <v>130</v>
      </c>
      <c r="C624" s="54" t="s">
        <v>305</v>
      </c>
      <c r="D624" s="44">
        <v>1131.67</v>
      </c>
      <c r="E624" s="44">
        <f t="shared" si="16"/>
        <v>1097.7199</v>
      </c>
      <c r="G624" s="32"/>
    </row>
    <row r="625" spans="1:7" ht="15.75" thickBot="1">
      <c r="A625" s="56">
        <v>12564</v>
      </c>
      <c r="B625" s="70" t="s">
        <v>131</v>
      </c>
      <c r="C625" s="54" t="s">
        <v>305</v>
      </c>
      <c r="D625" s="44">
        <v>1131.67</v>
      </c>
      <c r="E625" s="44">
        <f t="shared" si="16"/>
        <v>1097.7199</v>
      </c>
      <c r="G625" s="32"/>
    </row>
    <row r="626" spans="1:7" ht="15.75" thickBot="1">
      <c r="A626" s="56">
        <v>12565</v>
      </c>
      <c r="B626" s="70" t="s">
        <v>132</v>
      </c>
      <c r="C626" s="54" t="s">
        <v>305</v>
      </c>
      <c r="D626" s="44">
        <v>1131.67</v>
      </c>
      <c r="E626" s="44">
        <f t="shared" si="16"/>
        <v>1097.7199</v>
      </c>
      <c r="G626" s="32"/>
    </row>
    <row r="627" spans="1:7" ht="15.75" thickBot="1">
      <c r="A627" s="56">
        <v>11607</v>
      </c>
      <c r="B627" s="60" t="s">
        <v>133</v>
      </c>
      <c r="C627" s="54" t="s">
        <v>305</v>
      </c>
      <c r="D627" s="44">
        <v>601.7</v>
      </c>
      <c r="E627" s="44">
        <f t="shared" si="16"/>
        <v>583.649</v>
      </c>
      <c r="G627" s="32"/>
    </row>
    <row r="628" spans="1:7" ht="15.75" thickBot="1">
      <c r="A628" s="56">
        <v>142205</v>
      </c>
      <c r="B628" s="60" t="s">
        <v>134</v>
      </c>
      <c r="C628" s="54" t="s">
        <v>305</v>
      </c>
      <c r="D628" s="44">
        <v>798.41</v>
      </c>
      <c r="E628" s="44">
        <f t="shared" si="16"/>
        <v>774.4576999999999</v>
      </c>
      <c r="G628" s="32"/>
    </row>
    <row r="629" spans="1:7" ht="15.75" thickBot="1">
      <c r="A629" s="84" t="s">
        <v>566</v>
      </c>
      <c r="B629" s="59" t="s">
        <v>567</v>
      </c>
      <c r="C629" s="54" t="s">
        <v>305</v>
      </c>
      <c r="D629" s="44">
        <v>1853.71</v>
      </c>
      <c r="E629" s="44">
        <f t="shared" si="16"/>
        <v>1798.0987</v>
      </c>
      <c r="G629" s="32"/>
    </row>
    <row r="630" spans="1:7" ht="15.75" thickBot="1">
      <c r="A630" s="84" t="s">
        <v>568</v>
      </c>
      <c r="B630" s="59" t="s">
        <v>569</v>
      </c>
      <c r="C630" s="54" t="s">
        <v>305</v>
      </c>
      <c r="D630" s="44">
        <v>2373.26</v>
      </c>
      <c r="E630" s="44">
        <f t="shared" si="16"/>
        <v>2302.0622000000003</v>
      </c>
      <c r="G630" s="32"/>
    </row>
    <row r="631" spans="1:7" ht="15.75" thickBot="1">
      <c r="A631" s="84" t="s">
        <v>570</v>
      </c>
      <c r="B631" s="59" t="s">
        <v>571</v>
      </c>
      <c r="C631" s="54" t="s">
        <v>305</v>
      </c>
      <c r="D631" s="44">
        <v>2244.82</v>
      </c>
      <c r="E631" s="44">
        <f t="shared" si="16"/>
        <v>2177.4754000000003</v>
      </c>
      <c r="G631" s="32"/>
    </row>
    <row r="632" spans="1:7" ht="15.75" thickBot="1">
      <c r="A632" s="84" t="s">
        <v>806</v>
      </c>
      <c r="B632" s="59" t="s">
        <v>805</v>
      </c>
      <c r="C632" s="54" t="s">
        <v>305</v>
      </c>
      <c r="D632" s="44">
        <v>1712.54</v>
      </c>
      <c r="E632" s="44">
        <f t="shared" si="16"/>
        <v>1661.1637999999998</v>
      </c>
      <c r="G632" s="32"/>
    </row>
    <row r="633" spans="1:7" ht="15.75" thickBot="1">
      <c r="A633" s="56">
        <v>5201</v>
      </c>
      <c r="B633" s="60" t="s">
        <v>136</v>
      </c>
      <c r="C633" s="54" t="s">
        <v>305</v>
      </c>
      <c r="D633" s="44">
        <v>1725.27</v>
      </c>
      <c r="E633" s="44">
        <f t="shared" si="16"/>
        <v>1673.5119</v>
      </c>
      <c r="G633" s="32"/>
    </row>
    <row r="634" spans="1:7" ht="15.75" thickBot="1">
      <c r="A634" s="56">
        <v>5601</v>
      </c>
      <c r="B634" s="60" t="s">
        <v>135</v>
      </c>
      <c r="C634" s="54" t="s">
        <v>305</v>
      </c>
      <c r="D634" s="44">
        <v>1197.62</v>
      </c>
      <c r="E634" s="44">
        <f t="shared" si="16"/>
        <v>1161.6914</v>
      </c>
      <c r="G634" s="32"/>
    </row>
    <row r="635" spans="1:7" ht="15.75" thickBot="1">
      <c r="A635" s="56">
        <v>2110</v>
      </c>
      <c r="B635" s="60" t="s">
        <v>137</v>
      </c>
      <c r="C635" s="54" t="s">
        <v>305</v>
      </c>
      <c r="D635" s="44">
        <v>4946.7</v>
      </c>
      <c r="E635" s="44">
        <f t="shared" si="16"/>
        <v>4798.299</v>
      </c>
      <c r="G635" s="32"/>
    </row>
    <row r="636" spans="1:7" ht="15.75" thickBot="1">
      <c r="A636" s="56">
        <v>1098</v>
      </c>
      <c r="B636" s="60" t="s">
        <v>138</v>
      </c>
      <c r="C636" s="54" t="s">
        <v>305</v>
      </c>
      <c r="D636" s="44">
        <v>1481.12</v>
      </c>
      <c r="E636" s="44">
        <f t="shared" si="16"/>
        <v>1436.6863999999998</v>
      </c>
      <c r="G636" s="32"/>
    </row>
    <row r="637" spans="1:7" ht="15.75" thickBot="1">
      <c r="A637" s="56">
        <v>1998</v>
      </c>
      <c r="B637" s="60" t="s">
        <v>139</v>
      </c>
      <c r="C637" s="54" t="s">
        <v>305</v>
      </c>
      <c r="D637" s="44">
        <v>890.98</v>
      </c>
      <c r="E637" s="44">
        <f t="shared" si="16"/>
        <v>864.2506</v>
      </c>
      <c r="G637" s="32"/>
    </row>
    <row r="638" spans="1:7" ht="15.75" thickBot="1">
      <c r="A638" s="56">
        <v>1724</v>
      </c>
      <c r="B638" s="60" t="s">
        <v>140</v>
      </c>
      <c r="C638" s="54" t="s">
        <v>305</v>
      </c>
      <c r="D638" s="44">
        <v>1298.29</v>
      </c>
      <c r="E638" s="44">
        <f t="shared" si="16"/>
        <v>1259.3412999999998</v>
      </c>
      <c r="G638" s="32"/>
    </row>
    <row r="639" spans="1:7" ht="15.75" thickBot="1">
      <c r="A639" s="56">
        <v>1723</v>
      </c>
      <c r="B639" s="60" t="s">
        <v>141</v>
      </c>
      <c r="C639" s="54" t="s">
        <v>305</v>
      </c>
      <c r="D639" s="44">
        <v>1816.68</v>
      </c>
      <c r="E639" s="44">
        <f t="shared" si="16"/>
        <v>1762.1796</v>
      </c>
      <c r="G639" s="32"/>
    </row>
    <row r="640" spans="1:7" ht="15.75" thickBot="1">
      <c r="A640" s="56">
        <v>1721</v>
      </c>
      <c r="B640" s="60" t="s">
        <v>142</v>
      </c>
      <c r="C640" s="54" t="s">
        <v>305</v>
      </c>
      <c r="D640" s="44">
        <v>974.3</v>
      </c>
      <c r="E640" s="44">
        <f t="shared" si="16"/>
        <v>945.0709999999999</v>
      </c>
      <c r="G640" s="32"/>
    </row>
    <row r="641" spans="1:7" ht="15.75" thickBot="1">
      <c r="A641" s="56">
        <v>157780</v>
      </c>
      <c r="B641" s="60" t="s">
        <v>143</v>
      </c>
      <c r="C641" s="54" t="s">
        <v>305</v>
      </c>
      <c r="D641" s="44">
        <v>820.4</v>
      </c>
      <c r="E641" s="44">
        <f t="shared" si="16"/>
        <v>795.788</v>
      </c>
      <c r="G641" s="32"/>
    </row>
    <row r="642" spans="1:7" ht="15.75" thickBot="1">
      <c r="A642" s="56">
        <v>1331</v>
      </c>
      <c r="B642" s="60" t="s">
        <v>144</v>
      </c>
      <c r="C642" s="54" t="s">
        <v>305</v>
      </c>
      <c r="D642" s="44">
        <v>2602.37</v>
      </c>
      <c r="E642" s="44">
        <f t="shared" si="16"/>
        <v>2524.2989</v>
      </c>
      <c r="G642" s="32"/>
    </row>
    <row r="643" spans="1:7" ht="15.75" thickBot="1">
      <c r="A643" s="56">
        <v>1343</v>
      </c>
      <c r="B643" s="57" t="s">
        <v>145</v>
      </c>
      <c r="C643" s="54" t="s">
        <v>305</v>
      </c>
      <c r="D643" s="44">
        <v>2822.22</v>
      </c>
      <c r="E643" s="44">
        <f t="shared" si="16"/>
        <v>2737.5534</v>
      </c>
      <c r="G643" s="32"/>
    </row>
    <row r="644" spans="1:7" s="123" customFormat="1" ht="15.75" thickBot="1">
      <c r="A644" s="45" t="s">
        <v>1106</v>
      </c>
      <c r="B644" s="46" t="s">
        <v>1107</v>
      </c>
      <c r="C644" s="54" t="s">
        <v>305</v>
      </c>
      <c r="D644" s="44">
        <v>2559.56</v>
      </c>
      <c r="E644" s="44">
        <f t="shared" si="16"/>
        <v>2482.7732</v>
      </c>
      <c r="F644" s="27"/>
      <c r="G644" s="32"/>
    </row>
    <row r="645" spans="1:7" s="123" customFormat="1" ht="15.75" thickBot="1">
      <c r="A645" s="45" t="s">
        <v>1108</v>
      </c>
      <c r="B645" s="46" t="s">
        <v>1109</v>
      </c>
      <c r="C645" s="54" t="s">
        <v>305</v>
      </c>
      <c r="D645" s="44">
        <v>2343.17</v>
      </c>
      <c r="E645" s="44">
        <f t="shared" si="16"/>
        <v>2272.8749</v>
      </c>
      <c r="F645" s="27"/>
      <c r="G645" s="32"/>
    </row>
    <row r="646" spans="1:7" ht="15.75" thickBot="1">
      <c r="A646" s="45" t="s">
        <v>13</v>
      </c>
      <c r="B646" s="57" t="s">
        <v>14</v>
      </c>
      <c r="C646" s="54" t="s">
        <v>305</v>
      </c>
      <c r="D646" s="44">
        <v>1573.69</v>
      </c>
      <c r="E646" s="44">
        <f t="shared" si="16"/>
        <v>1526.4793</v>
      </c>
      <c r="F646" s="25" t="s">
        <v>9</v>
      </c>
      <c r="G646" s="32"/>
    </row>
    <row r="647" spans="1:7" ht="15.75" thickBot="1">
      <c r="A647" s="45" t="s">
        <v>15</v>
      </c>
      <c r="B647" s="57" t="s">
        <v>228</v>
      </c>
      <c r="C647" s="54" t="s">
        <v>305</v>
      </c>
      <c r="D647" s="44">
        <v>1573.69</v>
      </c>
      <c r="E647" s="44">
        <f t="shared" si="16"/>
        <v>1526.4793</v>
      </c>
      <c r="F647" s="25" t="s">
        <v>9</v>
      </c>
      <c r="G647" s="32"/>
    </row>
    <row r="648" spans="1:7" ht="15.75" thickBot="1">
      <c r="A648" s="45" t="s">
        <v>16</v>
      </c>
      <c r="B648" s="57" t="s">
        <v>229</v>
      </c>
      <c r="C648" s="54" t="s">
        <v>305</v>
      </c>
      <c r="D648" s="44">
        <v>1573.69</v>
      </c>
      <c r="E648" s="44">
        <f t="shared" si="16"/>
        <v>1526.4793</v>
      </c>
      <c r="F648" s="25" t="s">
        <v>9</v>
      </c>
      <c r="G648" s="32"/>
    </row>
    <row r="649" spans="1:7" ht="15.75" thickBot="1">
      <c r="A649" s="45" t="s">
        <v>17</v>
      </c>
      <c r="B649" s="57" t="s">
        <v>230</v>
      </c>
      <c r="C649" s="54" t="s">
        <v>305</v>
      </c>
      <c r="D649" s="44">
        <v>1573.69</v>
      </c>
      <c r="E649" s="44">
        <f t="shared" si="16"/>
        <v>1526.4793</v>
      </c>
      <c r="F649" s="25" t="s">
        <v>9</v>
      </c>
      <c r="G649" s="32"/>
    </row>
    <row r="650" spans="1:7" ht="15.75" thickBot="1">
      <c r="A650" s="45" t="s">
        <v>218</v>
      </c>
      <c r="B650" s="46" t="s">
        <v>219</v>
      </c>
      <c r="C650" s="54" t="s">
        <v>305</v>
      </c>
      <c r="D650" s="44">
        <v>1942.81</v>
      </c>
      <c r="E650" s="44">
        <f t="shared" si="16"/>
        <v>1884.5257</v>
      </c>
      <c r="F650" s="25"/>
      <c r="G650" s="32"/>
    </row>
    <row r="651" spans="1:7" ht="15.75" thickBot="1">
      <c r="A651" s="56">
        <v>15118</v>
      </c>
      <c r="B651" s="60" t="s">
        <v>146</v>
      </c>
      <c r="C651" s="54" t="s">
        <v>305</v>
      </c>
      <c r="D651" s="44">
        <v>1724.11</v>
      </c>
      <c r="E651" s="44">
        <f t="shared" si="16"/>
        <v>1672.3866999999998</v>
      </c>
      <c r="G651" s="32"/>
    </row>
    <row r="652" spans="1:7" ht="15.75" thickBot="1">
      <c r="A652" s="56">
        <v>148</v>
      </c>
      <c r="B652" s="60" t="s">
        <v>147</v>
      </c>
      <c r="C652" s="54" t="s">
        <v>305</v>
      </c>
      <c r="D652" s="44">
        <v>1122.41</v>
      </c>
      <c r="E652" s="44">
        <f t="shared" si="16"/>
        <v>1088.7377000000001</v>
      </c>
      <c r="G652" s="32"/>
    </row>
    <row r="653" spans="1:7" ht="15.75" thickBot="1">
      <c r="A653" s="56">
        <v>149</v>
      </c>
      <c r="B653" s="60" t="s">
        <v>148</v>
      </c>
      <c r="C653" s="54" t="s">
        <v>305</v>
      </c>
      <c r="D653" s="44">
        <v>1250.85</v>
      </c>
      <c r="E653" s="44">
        <f t="shared" si="16"/>
        <v>1213.3245</v>
      </c>
      <c r="G653" s="32"/>
    </row>
    <row r="654" spans="1:7" ht="15.75" thickBot="1">
      <c r="A654" s="41" t="s">
        <v>270</v>
      </c>
      <c r="B654" s="57" t="s">
        <v>271</v>
      </c>
      <c r="C654" s="54" t="s">
        <v>305</v>
      </c>
      <c r="D654" s="44">
        <v>1562.12</v>
      </c>
      <c r="E654" s="44">
        <f t="shared" si="16"/>
        <v>1515.2563999999998</v>
      </c>
      <c r="F654" s="25" t="s">
        <v>9</v>
      </c>
      <c r="G654" s="32"/>
    </row>
    <row r="655" spans="1:7" ht="15.75" thickBot="1">
      <c r="A655" s="56">
        <v>157045</v>
      </c>
      <c r="B655" s="60" t="s">
        <v>149</v>
      </c>
      <c r="C655" s="54" t="s">
        <v>305</v>
      </c>
      <c r="D655" s="44">
        <v>2765.52</v>
      </c>
      <c r="E655" s="44">
        <f t="shared" si="16"/>
        <v>2682.5544</v>
      </c>
      <c r="G655" s="32"/>
    </row>
    <row r="656" spans="1:7" ht="15.75" thickBot="1">
      <c r="A656" s="56">
        <v>1660</v>
      </c>
      <c r="B656" s="60" t="s">
        <v>150</v>
      </c>
      <c r="C656" s="54" t="s">
        <v>305</v>
      </c>
      <c r="D656" s="44">
        <v>2874.29</v>
      </c>
      <c r="E656" s="44">
        <f t="shared" si="16"/>
        <v>2788.0613</v>
      </c>
      <c r="G656" s="32"/>
    </row>
    <row r="657" spans="1:7" ht="15.75" thickBot="1">
      <c r="A657" s="56">
        <v>165</v>
      </c>
      <c r="B657" s="60" t="s">
        <v>721</v>
      </c>
      <c r="C657" s="54" t="s">
        <v>305</v>
      </c>
      <c r="D657" s="44">
        <v>4917.77</v>
      </c>
      <c r="E657" s="44">
        <f t="shared" si="16"/>
        <v>4770.2369</v>
      </c>
      <c r="G657" s="32"/>
    </row>
    <row r="658" spans="1:7" ht="15.75" thickBot="1">
      <c r="A658" s="56">
        <v>164</v>
      </c>
      <c r="B658" s="60" t="s">
        <v>151</v>
      </c>
      <c r="C658" s="54" t="s">
        <v>305</v>
      </c>
      <c r="D658" s="44">
        <v>3344.09</v>
      </c>
      <c r="E658" s="44">
        <f t="shared" si="16"/>
        <v>3243.7673</v>
      </c>
      <c r="G658" s="32"/>
    </row>
    <row r="659" spans="1:7" s="123" customFormat="1" ht="15.75" thickBot="1">
      <c r="A659" s="56">
        <v>1671</v>
      </c>
      <c r="B659" s="60" t="s">
        <v>1427</v>
      </c>
      <c r="C659" s="54" t="s">
        <v>305</v>
      </c>
      <c r="D659" s="44">
        <v>4038.36</v>
      </c>
      <c r="E659" s="44">
        <f t="shared" si="16"/>
        <v>3917.2092000000002</v>
      </c>
      <c r="F659" s="27"/>
      <c r="G659" s="32"/>
    </row>
    <row r="660" spans="1:7" ht="15.75" thickBot="1">
      <c r="A660" s="56">
        <v>1365</v>
      </c>
      <c r="B660" s="60" t="s">
        <v>152</v>
      </c>
      <c r="C660" s="54" t="s">
        <v>305</v>
      </c>
      <c r="D660" s="44">
        <v>1159.44</v>
      </c>
      <c r="E660" s="44">
        <f t="shared" si="16"/>
        <v>1124.6568</v>
      </c>
      <c r="G660" s="32"/>
    </row>
    <row r="661" spans="1:7" ht="15.75" thickBot="1">
      <c r="A661" s="56">
        <v>1158</v>
      </c>
      <c r="B661" s="60" t="s">
        <v>153</v>
      </c>
      <c r="C661" s="54" t="s">
        <v>305</v>
      </c>
      <c r="D661" s="44">
        <v>1180.27</v>
      </c>
      <c r="E661" s="44">
        <f t="shared" si="16"/>
        <v>1144.8618999999999</v>
      </c>
      <c r="G661" s="32"/>
    </row>
    <row r="662" spans="1:7" ht="15.75" thickBot="1">
      <c r="A662" s="56">
        <v>15600</v>
      </c>
      <c r="B662" s="60" t="s">
        <v>154</v>
      </c>
      <c r="C662" s="54" t="s">
        <v>305</v>
      </c>
      <c r="D662" s="44">
        <v>2235.56</v>
      </c>
      <c r="E662" s="44">
        <f t="shared" si="16"/>
        <v>2168.4932</v>
      </c>
      <c r="G662" s="32"/>
    </row>
    <row r="663" spans="1:7" ht="15.75" thickBot="1">
      <c r="A663" s="56">
        <v>15879</v>
      </c>
      <c r="B663" s="60" t="s">
        <v>155</v>
      </c>
      <c r="C663" s="54" t="s">
        <v>305</v>
      </c>
      <c r="D663" s="44">
        <v>5050.84</v>
      </c>
      <c r="E663" s="44">
        <f t="shared" si="16"/>
        <v>4899.3148</v>
      </c>
      <c r="G663" s="32"/>
    </row>
    <row r="664" spans="1:7" ht="15.75" thickBot="1">
      <c r="A664" s="45" t="s">
        <v>24</v>
      </c>
      <c r="B664" s="57" t="s">
        <v>25</v>
      </c>
      <c r="C664" s="54" t="s">
        <v>305</v>
      </c>
      <c r="D664" s="44">
        <v>4001.33</v>
      </c>
      <c r="E664" s="44">
        <f t="shared" si="16"/>
        <v>3881.2900999999997</v>
      </c>
      <c r="F664" s="25" t="s">
        <v>9</v>
      </c>
      <c r="G664" s="32"/>
    </row>
    <row r="665" spans="1:7" ht="15.75" thickBot="1">
      <c r="A665" s="56">
        <v>2285</v>
      </c>
      <c r="B665" s="60" t="s">
        <v>156</v>
      </c>
      <c r="C665" s="54" t="s">
        <v>305</v>
      </c>
      <c r="D665" s="44">
        <v>4942.07</v>
      </c>
      <c r="E665" s="44">
        <f t="shared" si="16"/>
        <v>4793.8079</v>
      </c>
      <c r="G665" s="32"/>
    </row>
    <row r="666" spans="1:7" ht="15.75" thickBot="1">
      <c r="A666" s="56">
        <v>10244</v>
      </c>
      <c r="B666" s="60" t="s">
        <v>157</v>
      </c>
      <c r="C666" s="54" t="s">
        <v>305</v>
      </c>
      <c r="D666" s="44">
        <v>937.27</v>
      </c>
      <c r="E666" s="44">
        <f t="shared" si="16"/>
        <v>909.1519</v>
      </c>
      <c r="G666" s="32"/>
    </row>
    <row r="667" spans="1:7" ht="15.75" thickBot="1">
      <c r="A667" s="85" t="s">
        <v>615</v>
      </c>
      <c r="B667" s="46" t="s">
        <v>616</v>
      </c>
      <c r="C667" s="54" t="s">
        <v>305</v>
      </c>
      <c r="D667" s="44">
        <v>740.96</v>
      </c>
      <c r="E667" s="44">
        <f t="shared" si="16"/>
        <v>718.7312000000001</v>
      </c>
      <c r="G667" s="32"/>
    </row>
    <row r="668" spans="1:7" s="123" customFormat="1" ht="15.75" thickBot="1">
      <c r="A668" s="85" t="s">
        <v>1501</v>
      </c>
      <c r="B668" s="46" t="s">
        <v>1502</v>
      </c>
      <c r="C668" s="54" t="s">
        <v>305</v>
      </c>
      <c r="D668" s="44">
        <v>584.35</v>
      </c>
      <c r="E668" s="44">
        <f t="shared" si="16"/>
        <v>566.8195000000001</v>
      </c>
      <c r="F668" s="27"/>
      <c r="G668" s="32"/>
    </row>
    <row r="669" spans="1:7" s="123" customFormat="1" ht="15.75" thickBot="1">
      <c r="A669" s="85" t="s">
        <v>1191</v>
      </c>
      <c r="B669" s="46" t="s">
        <v>1190</v>
      </c>
      <c r="C669" s="54" t="s">
        <v>305</v>
      </c>
      <c r="D669" s="44">
        <v>2615.1</v>
      </c>
      <c r="E669" s="44">
        <f t="shared" si="16"/>
        <v>2536.647</v>
      </c>
      <c r="F669" s="27"/>
      <c r="G669" s="32"/>
    </row>
    <row r="670" spans="1:7" ht="15.75" thickBot="1">
      <c r="A670" s="56">
        <v>2211</v>
      </c>
      <c r="B670" s="60" t="s">
        <v>158</v>
      </c>
      <c r="C670" s="54" t="s">
        <v>305</v>
      </c>
      <c r="D670" s="44">
        <v>828.5</v>
      </c>
      <c r="E670" s="44">
        <f t="shared" si="16"/>
        <v>803.645</v>
      </c>
      <c r="G670" s="32"/>
    </row>
    <row r="671" spans="1:7" ht="15.75" thickBot="1">
      <c r="A671" s="56">
        <v>12332</v>
      </c>
      <c r="B671" s="60" t="s">
        <v>159</v>
      </c>
      <c r="C671" s="54" t="s">
        <v>305</v>
      </c>
      <c r="D671" s="44">
        <v>828.5</v>
      </c>
      <c r="E671" s="44">
        <f t="shared" si="16"/>
        <v>803.645</v>
      </c>
      <c r="G671" s="32"/>
    </row>
    <row r="672" spans="1:7" ht="15.75" thickBot="1">
      <c r="A672" s="63" t="s">
        <v>601</v>
      </c>
      <c r="B672" s="46" t="s">
        <v>602</v>
      </c>
      <c r="C672" s="54" t="s">
        <v>305</v>
      </c>
      <c r="D672" s="44">
        <v>352.92</v>
      </c>
      <c r="E672" s="44">
        <f t="shared" si="16"/>
        <v>342.3324</v>
      </c>
      <c r="F672" s="25" t="s">
        <v>9</v>
      </c>
      <c r="G672" s="32"/>
    </row>
    <row r="673" spans="1:7" ht="15.75" thickBot="1">
      <c r="A673" s="63" t="s">
        <v>603</v>
      </c>
      <c r="B673" s="46" t="s">
        <v>604</v>
      </c>
      <c r="C673" s="54" t="s">
        <v>305</v>
      </c>
      <c r="D673" s="44">
        <v>1386.23</v>
      </c>
      <c r="E673" s="44">
        <f t="shared" si="16"/>
        <v>1344.6431</v>
      </c>
      <c r="F673" s="25" t="s">
        <v>9</v>
      </c>
      <c r="G673" s="32"/>
    </row>
    <row r="674" spans="1:7" ht="15.75" thickBot="1">
      <c r="A674" s="63" t="s">
        <v>614</v>
      </c>
      <c r="B674" s="46" t="s">
        <v>613</v>
      </c>
      <c r="C674" s="54" t="s">
        <v>305</v>
      </c>
      <c r="D674" s="44">
        <v>5774.04</v>
      </c>
      <c r="E674" s="44">
        <f t="shared" si="16"/>
        <v>5600.8188</v>
      </c>
      <c r="F674" s="25"/>
      <c r="G674" s="32"/>
    </row>
    <row r="675" spans="1:7" ht="15.75" thickBot="1">
      <c r="A675" s="56">
        <v>11735</v>
      </c>
      <c r="B675" s="46" t="s">
        <v>161</v>
      </c>
      <c r="C675" s="54" t="s">
        <v>305</v>
      </c>
      <c r="D675" s="68">
        <v>2227.46</v>
      </c>
      <c r="E675" s="44">
        <f aca="true" t="shared" si="17" ref="E675:E685">+D675*0.97</f>
        <v>2160.6362</v>
      </c>
      <c r="G675" s="32"/>
    </row>
    <row r="676" spans="1:7" ht="15.75" thickBot="1">
      <c r="A676" s="56">
        <v>1174</v>
      </c>
      <c r="B676" s="60" t="s">
        <v>162</v>
      </c>
      <c r="C676" s="54" t="s">
        <v>305</v>
      </c>
      <c r="D676" s="44">
        <v>2557.24</v>
      </c>
      <c r="E676" s="44">
        <f t="shared" si="17"/>
        <v>2480.5227999999997</v>
      </c>
      <c r="G676" s="32"/>
    </row>
    <row r="677" spans="1:7" ht="15.75" thickBot="1">
      <c r="A677" s="79">
        <v>1750</v>
      </c>
      <c r="B677" s="60" t="s">
        <v>163</v>
      </c>
      <c r="C677" s="54" t="s">
        <v>305</v>
      </c>
      <c r="D677" s="44">
        <v>3840.49</v>
      </c>
      <c r="E677" s="44">
        <f t="shared" si="17"/>
        <v>3725.2753</v>
      </c>
      <c r="G677" s="32"/>
    </row>
    <row r="678" spans="1:7" s="123" customFormat="1" ht="15.75" thickBot="1">
      <c r="A678" s="122" t="s">
        <v>1295</v>
      </c>
      <c r="B678" s="112" t="s">
        <v>160</v>
      </c>
      <c r="C678" s="54" t="s">
        <v>305</v>
      </c>
      <c r="D678" s="44">
        <v>2834.95</v>
      </c>
      <c r="E678" s="44">
        <f t="shared" si="17"/>
        <v>2749.9015</v>
      </c>
      <c r="F678" s="27"/>
      <c r="G678" s="32"/>
    </row>
    <row r="679" spans="1:7" ht="15.75" thickBot="1">
      <c r="A679" s="56">
        <v>1770</v>
      </c>
      <c r="B679" s="60" t="s">
        <v>164</v>
      </c>
      <c r="C679" s="54" t="s">
        <v>305</v>
      </c>
      <c r="D679" s="44">
        <v>2296.89</v>
      </c>
      <c r="E679" s="44">
        <f t="shared" si="17"/>
        <v>2227.9833</v>
      </c>
      <c r="G679" s="32"/>
    </row>
    <row r="680" spans="1:5" ht="15.75" thickBot="1">
      <c r="A680" s="56">
        <v>34865</v>
      </c>
      <c r="B680" s="60" t="s">
        <v>165</v>
      </c>
      <c r="C680" s="54">
        <v>6</v>
      </c>
      <c r="D680" s="44">
        <v>3652.84</v>
      </c>
      <c r="E680" s="44">
        <f t="shared" si="17"/>
        <v>3543.2548</v>
      </c>
    </row>
    <row r="681" spans="1:5" ht="15.75" thickBot="1">
      <c r="A681" s="56">
        <v>34810</v>
      </c>
      <c r="B681" s="60" t="s">
        <v>166</v>
      </c>
      <c r="C681" s="54">
        <v>6</v>
      </c>
      <c r="D681" s="44">
        <v>4536.21</v>
      </c>
      <c r="E681" s="44">
        <f t="shared" si="17"/>
        <v>4400.1237</v>
      </c>
    </row>
    <row r="682" spans="1:5" ht="15.75" thickBot="1">
      <c r="A682" s="56">
        <v>74070</v>
      </c>
      <c r="B682" s="60" t="s">
        <v>167</v>
      </c>
      <c r="C682" s="54">
        <v>6</v>
      </c>
      <c r="D682" s="44">
        <v>4026.87</v>
      </c>
      <c r="E682" s="44">
        <f t="shared" si="17"/>
        <v>3906.0638999999996</v>
      </c>
    </row>
    <row r="683" spans="1:5" ht="15.75" thickBot="1">
      <c r="A683" s="56">
        <v>64347</v>
      </c>
      <c r="B683" s="60" t="s">
        <v>168</v>
      </c>
      <c r="C683" s="54">
        <v>6</v>
      </c>
      <c r="D683" s="44">
        <v>3628.97</v>
      </c>
      <c r="E683" s="44">
        <f t="shared" si="17"/>
        <v>3520.1009</v>
      </c>
    </row>
    <row r="684" spans="1:6" s="123" customFormat="1" ht="15.75" thickBot="1">
      <c r="A684" s="45" t="s">
        <v>1001</v>
      </c>
      <c r="B684" s="116" t="s">
        <v>1002</v>
      </c>
      <c r="C684" s="54" t="s">
        <v>305</v>
      </c>
      <c r="D684" s="44">
        <v>2673.97</v>
      </c>
      <c r="E684" s="44">
        <f t="shared" si="17"/>
        <v>2593.7508999999995</v>
      </c>
      <c r="F684" s="27"/>
    </row>
    <row r="685" spans="1:6" s="123" customFormat="1" ht="15.75" thickBot="1">
      <c r="A685" s="137" t="s">
        <v>1649</v>
      </c>
      <c r="B685" s="94" t="s">
        <v>1650</v>
      </c>
      <c r="C685" s="54">
        <v>6</v>
      </c>
      <c r="D685" s="44">
        <v>6127.86</v>
      </c>
      <c r="E685" s="44">
        <f t="shared" si="17"/>
        <v>5944.0242</v>
      </c>
      <c r="F685" s="27"/>
    </row>
    <row r="686" spans="1:6" ht="15.75" thickBot="1">
      <c r="A686" s="86" t="s">
        <v>629</v>
      </c>
      <c r="B686" s="94" t="s">
        <v>630</v>
      </c>
      <c r="C686" s="54">
        <v>6</v>
      </c>
      <c r="D686" s="44">
        <v>4759.03</v>
      </c>
      <c r="E686" s="44">
        <f aca="true" t="shared" si="18" ref="E686:E706">+D686*0.97</f>
        <v>4616.259099999999</v>
      </c>
      <c r="F686" s="25"/>
    </row>
    <row r="687" spans="1:6" ht="15.75" thickBot="1">
      <c r="A687" s="56">
        <v>286452</v>
      </c>
      <c r="B687" s="57" t="s">
        <v>586</v>
      </c>
      <c r="C687" s="54">
        <v>6</v>
      </c>
      <c r="D687" s="44">
        <v>3239.01</v>
      </c>
      <c r="E687" s="44">
        <f t="shared" si="18"/>
        <v>3141.8397</v>
      </c>
      <c r="F687" s="25"/>
    </row>
    <row r="688" spans="1:6" ht="15.75" thickBot="1">
      <c r="A688" s="56">
        <v>3207</v>
      </c>
      <c r="B688" s="60" t="s">
        <v>607</v>
      </c>
      <c r="C688" s="54">
        <v>6</v>
      </c>
      <c r="D688" s="44">
        <v>4377.04</v>
      </c>
      <c r="E688" s="44">
        <f t="shared" si="18"/>
        <v>4245.7288</v>
      </c>
      <c r="F688" s="25"/>
    </row>
    <row r="689" spans="1:6" ht="15.75" thickBot="1">
      <c r="A689" s="56">
        <v>3210</v>
      </c>
      <c r="B689" s="60" t="s">
        <v>169</v>
      </c>
      <c r="C689" s="54">
        <v>6</v>
      </c>
      <c r="D689" s="44">
        <v>6358.64</v>
      </c>
      <c r="E689" s="44">
        <f t="shared" si="18"/>
        <v>6167.8808</v>
      </c>
      <c r="F689" s="25"/>
    </row>
    <row r="690" spans="1:6" ht="15.75" thickBot="1">
      <c r="A690" s="56">
        <v>75200</v>
      </c>
      <c r="B690" s="60" t="s">
        <v>170</v>
      </c>
      <c r="C690" s="54">
        <v>12</v>
      </c>
      <c r="D690" s="44">
        <v>4377.04</v>
      </c>
      <c r="E690" s="44">
        <f t="shared" si="18"/>
        <v>4245.7288</v>
      </c>
      <c r="F690" s="25"/>
    </row>
    <row r="691" spans="1:6" ht="15.75" thickBot="1">
      <c r="A691" s="56">
        <v>34852</v>
      </c>
      <c r="B691" s="60" t="s">
        <v>171</v>
      </c>
      <c r="C691" s="54">
        <v>6</v>
      </c>
      <c r="D691" s="44">
        <v>3971.17</v>
      </c>
      <c r="E691" s="44">
        <f t="shared" si="18"/>
        <v>3852.0349</v>
      </c>
      <c r="F691" s="25"/>
    </row>
    <row r="692" spans="1:6" ht="15.75" thickBot="1">
      <c r="A692" s="56">
        <v>34807</v>
      </c>
      <c r="B692" s="60" t="s">
        <v>172</v>
      </c>
      <c r="C692" s="54">
        <v>6</v>
      </c>
      <c r="D692" s="44">
        <v>6358.64</v>
      </c>
      <c r="E692" s="44">
        <f t="shared" si="18"/>
        <v>6167.8808</v>
      </c>
      <c r="F692" s="25"/>
    </row>
    <row r="693" spans="1:6" ht="15.75" thickBot="1">
      <c r="A693" s="56">
        <v>34849</v>
      </c>
      <c r="B693" s="60" t="s">
        <v>173</v>
      </c>
      <c r="C693" s="54">
        <v>6</v>
      </c>
      <c r="D693" s="44">
        <v>3971.17</v>
      </c>
      <c r="E693" s="44">
        <f t="shared" si="18"/>
        <v>3852.0349</v>
      </c>
      <c r="F693" s="25"/>
    </row>
    <row r="694" spans="1:6" ht="15.75" thickBot="1">
      <c r="A694" s="56">
        <v>34782</v>
      </c>
      <c r="B694" s="60" t="s">
        <v>174</v>
      </c>
      <c r="C694" s="54">
        <v>6</v>
      </c>
      <c r="D694" s="44">
        <v>6358.64</v>
      </c>
      <c r="E694" s="44">
        <f t="shared" si="18"/>
        <v>6167.8808</v>
      </c>
      <c r="F694" s="25"/>
    </row>
    <row r="695" spans="1:5" ht="15.75" thickBot="1">
      <c r="A695" s="56">
        <v>825</v>
      </c>
      <c r="B695" s="60" t="s">
        <v>1638</v>
      </c>
      <c r="C695" s="54">
        <v>16</v>
      </c>
      <c r="D695" s="44">
        <v>3318.96</v>
      </c>
      <c r="E695" s="44">
        <f t="shared" si="18"/>
        <v>3219.3912</v>
      </c>
    </row>
    <row r="696" spans="1:5" ht="15.75" thickBot="1">
      <c r="A696" s="56">
        <v>836</v>
      </c>
      <c r="B696" s="60" t="s">
        <v>1639</v>
      </c>
      <c r="C696" s="54">
        <v>16</v>
      </c>
      <c r="D696" s="44">
        <v>3318.96</v>
      </c>
      <c r="E696" s="44">
        <f t="shared" si="18"/>
        <v>3219.3912</v>
      </c>
    </row>
    <row r="697" spans="1:5" ht="15.75" thickBot="1">
      <c r="A697" s="56">
        <v>837</v>
      </c>
      <c r="B697" s="57" t="s">
        <v>1124</v>
      </c>
      <c r="C697" s="54">
        <v>16</v>
      </c>
      <c r="D697" s="44">
        <v>3318.96</v>
      </c>
      <c r="E697" s="44">
        <f t="shared" si="18"/>
        <v>3219.3912</v>
      </c>
    </row>
    <row r="698" spans="1:6" ht="15.75" thickBot="1">
      <c r="A698" s="45" t="s">
        <v>697</v>
      </c>
      <c r="B698" s="59" t="s">
        <v>698</v>
      </c>
      <c r="C698" s="54">
        <v>16</v>
      </c>
      <c r="D698" s="44">
        <v>3197.17</v>
      </c>
      <c r="E698" s="44">
        <f t="shared" si="18"/>
        <v>3101.2549</v>
      </c>
      <c r="F698" s="25"/>
    </row>
    <row r="699" spans="1:6" ht="15.75" thickBot="1">
      <c r="A699" s="87" t="s">
        <v>527</v>
      </c>
      <c r="B699" s="74" t="s">
        <v>528</v>
      </c>
      <c r="C699" s="54">
        <v>24</v>
      </c>
      <c r="D699" s="44">
        <v>1701.78</v>
      </c>
      <c r="E699" s="44">
        <f t="shared" si="18"/>
        <v>1650.7266</v>
      </c>
      <c r="F699" s="25" t="s">
        <v>9</v>
      </c>
    </row>
    <row r="700" spans="1:5" ht="15.75" thickBot="1">
      <c r="A700" s="56">
        <v>8615</v>
      </c>
      <c r="B700" s="83" t="s">
        <v>565</v>
      </c>
      <c r="C700" s="54">
        <v>24</v>
      </c>
      <c r="D700" s="44">
        <v>1701.78</v>
      </c>
      <c r="E700" s="44">
        <f t="shared" si="18"/>
        <v>1650.7266</v>
      </c>
    </row>
    <row r="701" spans="1:7" ht="15.75" thickBot="1">
      <c r="A701" s="56">
        <v>805</v>
      </c>
      <c r="B701" s="60" t="s">
        <v>176</v>
      </c>
      <c r="C701" s="54" t="s">
        <v>305</v>
      </c>
      <c r="D701" s="44">
        <v>1887.62</v>
      </c>
      <c r="E701" s="44">
        <f t="shared" si="18"/>
        <v>1830.9913999999999</v>
      </c>
      <c r="G701" s="32"/>
    </row>
    <row r="702" spans="1:7" ht="15.75" thickBot="1">
      <c r="A702" s="56">
        <v>824</v>
      </c>
      <c r="B702" s="60" t="s">
        <v>177</v>
      </c>
      <c r="C702" s="54" t="s">
        <v>305</v>
      </c>
      <c r="D702" s="44">
        <v>1179.16</v>
      </c>
      <c r="E702" s="44">
        <f t="shared" si="18"/>
        <v>1143.7852</v>
      </c>
      <c r="G702" s="32"/>
    </row>
    <row r="703" spans="1:7" ht="15.75" thickBot="1">
      <c r="A703" s="56">
        <v>808</v>
      </c>
      <c r="B703" s="60" t="s">
        <v>178</v>
      </c>
      <c r="C703" s="54" t="s">
        <v>305</v>
      </c>
      <c r="D703" s="44">
        <v>3117.03</v>
      </c>
      <c r="E703" s="44">
        <f t="shared" si="18"/>
        <v>3023.5191</v>
      </c>
      <c r="G703" s="32"/>
    </row>
    <row r="704" spans="1:7" ht="15.75" thickBot="1">
      <c r="A704" s="56">
        <v>804</v>
      </c>
      <c r="B704" s="60" t="s">
        <v>179</v>
      </c>
      <c r="C704" s="54" t="s">
        <v>305</v>
      </c>
      <c r="D704" s="44">
        <v>1887.62</v>
      </c>
      <c r="E704" s="44">
        <f t="shared" si="18"/>
        <v>1830.9913999999999</v>
      </c>
      <c r="G704" s="32"/>
    </row>
    <row r="705" spans="1:7" s="123" customFormat="1" ht="15.75" thickBot="1">
      <c r="A705" s="41" t="s">
        <v>968</v>
      </c>
      <c r="B705" s="57" t="s">
        <v>969</v>
      </c>
      <c r="C705" s="54" t="s">
        <v>305</v>
      </c>
      <c r="D705" s="44">
        <v>2148.12</v>
      </c>
      <c r="E705" s="44">
        <f t="shared" si="18"/>
        <v>2083.6764</v>
      </c>
      <c r="F705" s="27"/>
      <c r="G705" s="32"/>
    </row>
    <row r="706" spans="1:7" ht="15.75" thickBot="1">
      <c r="A706" s="128">
        <v>889</v>
      </c>
      <c r="B706" s="88" t="s">
        <v>667</v>
      </c>
      <c r="C706" s="54"/>
      <c r="D706" s="44">
        <v>3117.03</v>
      </c>
      <c r="E706" s="44">
        <f t="shared" si="18"/>
        <v>3023.5191</v>
      </c>
      <c r="G706" s="32"/>
    </row>
    <row r="707" spans="1:5" ht="15.75" thickBot="1">
      <c r="A707" s="62" t="s">
        <v>636</v>
      </c>
      <c r="B707" s="59" t="s">
        <v>180</v>
      </c>
      <c r="C707" s="89" t="s">
        <v>305</v>
      </c>
      <c r="D707" s="44">
        <v>2770.67</v>
      </c>
      <c r="E707" s="90">
        <f>+D707*0.97</f>
        <v>2687.5499</v>
      </c>
    </row>
    <row r="708" spans="1:5" ht="15.75" thickBot="1">
      <c r="A708" s="62" t="s">
        <v>637</v>
      </c>
      <c r="B708" s="91" t="s">
        <v>634</v>
      </c>
      <c r="C708" s="89" t="s">
        <v>305</v>
      </c>
      <c r="D708" s="44">
        <v>3245.34</v>
      </c>
      <c r="E708" s="90">
        <f>+D708*0.97</f>
        <v>3147.9798</v>
      </c>
    </row>
    <row r="709" spans="1:5" ht="15.75" thickBot="1">
      <c r="A709" s="92">
        <v>266040</v>
      </c>
      <c r="B709" s="91" t="s">
        <v>635</v>
      </c>
      <c r="C709" s="89" t="s">
        <v>305</v>
      </c>
      <c r="D709" s="44">
        <v>1211.76</v>
      </c>
      <c r="E709" s="90">
        <f>+D709*0.97</f>
        <v>1175.4071999999999</v>
      </c>
    </row>
    <row r="710" spans="1:5" ht="15.75" thickBot="1">
      <c r="A710" s="47"/>
      <c r="B710" s="48" t="s">
        <v>55</v>
      </c>
      <c r="C710" s="49"/>
      <c r="D710" s="50"/>
      <c r="E710" s="51">
        <f aca="true" t="shared" si="19" ref="E710:E745">+D710*0.97</f>
        <v>0</v>
      </c>
    </row>
    <row r="711" spans="1:5" ht="15.75" thickBot="1">
      <c r="A711" s="56">
        <v>30121</v>
      </c>
      <c r="B711" s="60" t="s">
        <v>434</v>
      </c>
      <c r="C711" s="54">
        <v>12</v>
      </c>
      <c r="D711" s="44">
        <v>1525.27</v>
      </c>
      <c r="E711" s="44">
        <f t="shared" si="19"/>
        <v>1479.5119</v>
      </c>
    </row>
    <row r="712" spans="1:5" ht="15.75" thickBot="1">
      <c r="A712" s="56">
        <v>51500</v>
      </c>
      <c r="B712" s="60" t="s">
        <v>56</v>
      </c>
      <c r="C712" s="54">
        <v>12</v>
      </c>
      <c r="D712" s="44">
        <v>2024.9</v>
      </c>
      <c r="E712" s="44">
        <f t="shared" si="19"/>
        <v>1964.153</v>
      </c>
    </row>
    <row r="713" spans="1:5" ht="15.75" thickBot="1">
      <c r="A713" s="47"/>
      <c r="B713" s="48" t="s">
        <v>39</v>
      </c>
      <c r="C713" s="49"/>
      <c r="D713" s="50"/>
      <c r="E713" s="51">
        <f t="shared" si="19"/>
        <v>0</v>
      </c>
    </row>
    <row r="714" spans="1:5" ht="15.75" thickBot="1">
      <c r="A714" s="45" t="s">
        <v>950</v>
      </c>
      <c r="B714" s="46" t="s">
        <v>951</v>
      </c>
      <c r="C714" s="93">
        <v>48</v>
      </c>
      <c r="D714" s="55">
        <v>1200.48</v>
      </c>
      <c r="E714" s="44">
        <f t="shared" si="19"/>
        <v>1164.4656</v>
      </c>
    </row>
    <row r="715" spans="1:6" s="123" customFormat="1" ht="15.75" thickBot="1">
      <c r="A715" s="45" t="s">
        <v>1203</v>
      </c>
      <c r="B715" s="46" t="s">
        <v>1202</v>
      </c>
      <c r="C715" s="93">
        <v>36</v>
      </c>
      <c r="D715" s="55">
        <v>1358.11</v>
      </c>
      <c r="E715" s="44">
        <f t="shared" si="19"/>
        <v>1317.3666999999998</v>
      </c>
      <c r="F715" s="27"/>
    </row>
    <row r="716" spans="1:6" s="123" customFormat="1" ht="15.75" thickBot="1">
      <c r="A716" s="45" t="s">
        <v>1174</v>
      </c>
      <c r="B716" s="46" t="s">
        <v>1173</v>
      </c>
      <c r="C716" s="93">
        <v>30</v>
      </c>
      <c r="D716" s="55">
        <v>1552.13</v>
      </c>
      <c r="E716" s="44">
        <f t="shared" si="19"/>
        <v>1505.5661</v>
      </c>
      <c r="F716" s="27"/>
    </row>
    <row r="717" spans="1:5" ht="15.75" thickBot="1">
      <c r="A717" s="104" t="s">
        <v>759</v>
      </c>
      <c r="B717" s="94" t="s">
        <v>758</v>
      </c>
      <c r="C717" s="93">
        <v>36</v>
      </c>
      <c r="D717" s="55">
        <v>1637.01</v>
      </c>
      <c r="E717" s="44">
        <f t="shared" si="19"/>
        <v>1587.8997</v>
      </c>
    </row>
    <row r="718" spans="1:5" ht="16.5" thickBot="1">
      <c r="A718" s="45" t="s">
        <v>765</v>
      </c>
      <c r="B718" s="94" t="s">
        <v>826</v>
      </c>
      <c r="C718" s="93">
        <v>48</v>
      </c>
      <c r="D718" s="55">
        <v>1394.49</v>
      </c>
      <c r="E718" s="44">
        <f t="shared" si="19"/>
        <v>1352.6553</v>
      </c>
    </row>
    <row r="719" spans="1:5" ht="16.5" thickBot="1">
      <c r="A719" s="56">
        <v>47823</v>
      </c>
      <c r="B719" s="60" t="s">
        <v>766</v>
      </c>
      <c r="C719" s="54">
        <v>40</v>
      </c>
      <c r="D719" s="44">
        <v>482.52</v>
      </c>
      <c r="E719" s="44">
        <f t="shared" si="19"/>
        <v>468.0444</v>
      </c>
    </row>
    <row r="720" spans="1:5" ht="15.75" thickBot="1">
      <c r="A720" s="56">
        <v>17833</v>
      </c>
      <c r="B720" s="60" t="s">
        <v>40</v>
      </c>
      <c r="C720" s="54">
        <v>20</v>
      </c>
      <c r="D720" s="44">
        <v>959.87</v>
      </c>
      <c r="E720" s="44">
        <f t="shared" si="19"/>
        <v>931.0739</v>
      </c>
    </row>
    <row r="721" spans="1:5" ht="15.75" thickBot="1">
      <c r="A721" s="56">
        <v>17859</v>
      </c>
      <c r="B721" s="60" t="s">
        <v>41</v>
      </c>
      <c r="C721" s="54">
        <v>10</v>
      </c>
      <c r="D721" s="44">
        <v>2076.52</v>
      </c>
      <c r="E721" s="44">
        <f t="shared" si="19"/>
        <v>2014.2243999999998</v>
      </c>
    </row>
    <row r="722" spans="1:5" ht="15.75" thickBot="1">
      <c r="A722" s="56">
        <v>17862</v>
      </c>
      <c r="B722" s="60" t="s">
        <v>42</v>
      </c>
      <c r="C722" s="54">
        <v>10</v>
      </c>
      <c r="D722" s="44">
        <v>3213.14</v>
      </c>
      <c r="E722" s="44">
        <f t="shared" si="19"/>
        <v>3116.7457999999997</v>
      </c>
    </row>
    <row r="723" spans="1:5" ht="15.75" thickBot="1">
      <c r="A723" s="56">
        <v>515031</v>
      </c>
      <c r="B723" s="60" t="s">
        <v>43</v>
      </c>
      <c r="C723" s="54">
        <v>12</v>
      </c>
      <c r="D723" s="44">
        <v>1864.61</v>
      </c>
      <c r="E723" s="44">
        <f t="shared" si="19"/>
        <v>1808.6716999999999</v>
      </c>
    </row>
    <row r="724" spans="1:5" ht="15.75" thickBot="1">
      <c r="A724" s="56">
        <v>80100</v>
      </c>
      <c r="B724" s="46" t="s">
        <v>44</v>
      </c>
      <c r="C724" s="53">
        <v>24</v>
      </c>
      <c r="D724" s="68">
        <v>1113.16</v>
      </c>
      <c r="E724" s="44">
        <f t="shared" si="19"/>
        <v>1079.7652</v>
      </c>
    </row>
    <row r="725" spans="1:5" ht="15.75" thickBot="1">
      <c r="A725" s="56">
        <v>10195</v>
      </c>
      <c r="B725" s="60" t="s">
        <v>444</v>
      </c>
      <c r="C725" s="54">
        <v>40</v>
      </c>
      <c r="D725" s="44">
        <v>895.34</v>
      </c>
      <c r="E725" s="44">
        <f t="shared" si="19"/>
        <v>868.4798</v>
      </c>
    </row>
    <row r="726" spans="1:5" ht="15.75" thickBot="1">
      <c r="A726" s="56">
        <v>6181</v>
      </c>
      <c r="B726" s="60" t="s">
        <v>663</v>
      </c>
      <c r="C726" s="54">
        <v>12</v>
      </c>
      <c r="D726" s="44">
        <v>1864.96</v>
      </c>
      <c r="E726" s="44">
        <f t="shared" si="19"/>
        <v>1809.0112</v>
      </c>
    </row>
    <row r="727" spans="1:6" ht="15.75" thickBot="1">
      <c r="A727" s="45" t="s">
        <v>464</v>
      </c>
      <c r="B727" s="46" t="s">
        <v>664</v>
      </c>
      <c r="C727" s="54">
        <v>12</v>
      </c>
      <c r="D727" s="44">
        <v>3255.1</v>
      </c>
      <c r="E727" s="44">
        <f t="shared" si="19"/>
        <v>3157.4469999999997</v>
      </c>
      <c r="F727" s="25" t="s">
        <v>9</v>
      </c>
    </row>
    <row r="728" spans="1:5" ht="15.75" thickBot="1">
      <c r="A728" s="56">
        <v>22461</v>
      </c>
      <c r="B728" s="60" t="s">
        <v>1120</v>
      </c>
      <c r="C728" s="54">
        <v>24</v>
      </c>
      <c r="D728" s="44">
        <v>2170.27</v>
      </c>
      <c r="E728" s="44">
        <f t="shared" si="19"/>
        <v>2105.1619</v>
      </c>
    </row>
    <row r="729" spans="1:6" s="123" customFormat="1" ht="15.75" thickBot="1">
      <c r="A729" s="56">
        <v>10470</v>
      </c>
      <c r="B729" s="60" t="s">
        <v>1503</v>
      </c>
      <c r="C729" s="54">
        <v>36</v>
      </c>
      <c r="D729" s="44">
        <v>1492.84</v>
      </c>
      <c r="E729" s="44">
        <f t="shared" si="19"/>
        <v>1448.0548</v>
      </c>
      <c r="F729" s="27"/>
    </row>
    <row r="730" spans="1:6" s="123" customFormat="1" ht="15.75" thickBot="1">
      <c r="A730" s="115" t="s">
        <v>1143</v>
      </c>
      <c r="B730" s="116" t="s">
        <v>1144</v>
      </c>
      <c r="C730" s="54" t="s">
        <v>305</v>
      </c>
      <c r="D730" s="44">
        <v>1619.69</v>
      </c>
      <c r="E730" s="44">
        <f t="shared" si="19"/>
        <v>1571.0993</v>
      </c>
      <c r="F730" s="27"/>
    </row>
    <row r="731" spans="1:5" ht="15.75" thickBot="1">
      <c r="A731" s="56">
        <v>1636</v>
      </c>
      <c r="B731" s="60" t="s">
        <v>47</v>
      </c>
      <c r="C731" s="54">
        <v>40</v>
      </c>
      <c r="D731" s="44">
        <v>677.32</v>
      </c>
      <c r="E731" s="44">
        <f t="shared" si="19"/>
        <v>657.0004</v>
      </c>
    </row>
    <row r="732" spans="1:5" ht="15.75" thickBot="1">
      <c r="A732" s="56">
        <v>1649</v>
      </c>
      <c r="B732" s="60" t="s">
        <v>45</v>
      </c>
      <c r="C732" s="54">
        <v>20</v>
      </c>
      <c r="D732" s="44">
        <v>1231.95</v>
      </c>
      <c r="E732" s="44">
        <f t="shared" si="19"/>
        <v>1194.9915</v>
      </c>
    </row>
    <row r="733" spans="1:5" ht="15.75" thickBot="1">
      <c r="A733" s="56">
        <v>1652</v>
      </c>
      <c r="B733" s="60" t="s">
        <v>46</v>
      </c>
      <c r="C733" s="54">
        <v>13</v>
      </c>
      <c r="D733" s="44">
        <v>2883.51</v>
      </c>
      <c r="E733" s="44">
        <f t="shared" si="19"/>
        <v>2797.0047</v>
      </c>
    </row>
    <row r="734" spans="1:6" s="123" customFormat="1" ht="15.75" thickBot="1">
      <c r="A734" s="115" t="s">
        <v>1153</v>
      </c>
      <c r="B734" s="46" t="s">
        <v>1154</v>
      </c>
      <c r="C734" s="54">
        <v>10</v>
      </c>
      <c r="D734" s="44">
        <v>3519.91</v>
      </c>
      <c r="E734" s="44">
        <f t="shared" si="19"/>
        <v>3414.3127</v>
      </c>
      <c r="F734" s="27"/>
    </row>
    <row r="735" spans="1:5" ht="15.75" thickBot="1">
      <c r="A735" s="75" t="s">
        <v>10</v>
      </c>
      <c r="B735" s="60" t="s">
        <v>48</v>
      </c>
      <c r="C735" s="54">
        <v>12</v>
      </c>
      <c r="D735" s="44">
        <v>1505.04</v>
      </c>
      <c r="E735" s="44">
        <f t="shared" si="19"/>
        <v>1459.8888</v>
      </c>
    </row>
    <row r="736" spans="1:5" ht="15.75" thickBot="1">
      <c r="A736" s="56">
        <v>19040</v>
      </c>
      <c r="B736" s="60" t="s">
        <v>49</v>
      </c>
      <c r="C736" s="54">
        <v>12</v>
      </c>
      <c r="D736" s="44">
        <v>1407.03</v>
      </c>
      <c r="E736" s="44">
        <f t="shared" si="19"/>
        <v>1364.8191</v>
      </c>
    </row>
    <row r="737" spans="1:5" ht="15.75" thickBot="1">
      <c r="A737" s="56">
        <v>10178</v>
      </c>
      <c r="B737" s="60" t="s">
        <v>50</v>
      </c>
      <c r="C737" s="54">
        <v>60</v>
      </c>
      <c r="D737" s="44">
        <v>1002.19</v>
      </c>
      <c r="E737" s="44">
        <f t="shared" si="19"/>
        <v>972.1243000000001</v>
      </c>
    </row>
    <row r="738" spans="1:5" ht="15.75" thickBot="1">
      <c r="A738" s="56">
        <v>1706</v>
      </c>
      <c r="B738" s="60" t="s">
        <v>51</v>
      </c>
      <c r="C738" s="54">
        <v>40</v>
      </c>
      <c r="D738" s="44">
        <v>966.72</v>
      </c>
      <c r="E738" s="44">
        <f t="shared" si="19"/>
        <v>937.7184</v>
      </c>
    </row>
    <row r="739" spans="1:5" ht="15.75" thickBot="1">
      <c r="A739" s="56">
        <v>1719</v>
      </c>
      <c r="B739" s="60" t="s">
        <v>52</v>
      </c>
      <c r="C739" s="54">
        <v>20</v>
      </c>
      <c r="D739" s="44">
        <v>1787.94</v>
      </c>
      <c r="E739" s="44">
        <f t="shared" si="19"/>
        <v>1734.3018</v>
      </c>
    </row>
    <row r="740" spans="1:5" ht="15.75" thickBot="1">
      <c r="A740" s="56">
        <v>1722</v>
      </c>
      <c r="B740" s="60" t="s">
        <v>53</v>
      </c>
      <c r="C740" s="54">
        <v>10</v>
      </c>
      <c r="D740" s="44">
        <v>3289.8</v>
      </c>
      <c r="E740" s="44">
        <f t="shared" si="19"/>
        <v>3191.106</v>
      </c>
    </row>
    <row r="741" spans="1:6" s="123" customFormat="1" ht="15.75" thickBot="1">
      <c r="A741" s="56">
        <v>7436</v>
      </c>
      <c r="B741" s="60" t="s">
        <v>1656</v>
      </c>
      <c r="C741" s="54">
        <v>12</v>
      </c>
      <c r="D741" s="44">
        <v>1940.78</v>
      </c>
      <c r="E741" s="44">
        <f t="shared" si="19"/>
        <v>1882.5566</v>
      </c>
      <c r="F741" s="27"/>
    </row>
    <row r="742" spans="1:6" ht="15.75" thickBot="1">
      <c r="A742" s="56">
        <v>765</v>
      </c>
      <c r="B742" s="60" t="s">
        <v>175</v>
      </c>
      <c r="C742" s="54">
        <v>24</v>
      </c>
      <c r="D742" s="44">
        <v>2060.46</v>
      </c>
      <c r="E742" s="44">
        <f t="shared" si="19"/>
        <v>1998.6462</v>
      </c>
      <c r="F742" s="27" t="s">
        <v>492</v>
      </c>
    </row>
    <row r="743" spans="1:6" s="123" customFormat="1" ht="15.75" thickBot="1">
      <c r="A743" s="56">
        <v>756</v>
      </c>
      <c r="B743" s="60" t="s">
        <v>1265</v>
      </c>
      <c r="C743" s="54">
        <v>48</v>
      </c>
      <c r="D743" s="44">
        <v>1464.01</v>
      </c>
      <c r="E743" s="44">
        <f t="shared" si="19"/>
        <v>1420.0897</v>
      </c>
      <c r="F743" s="27"/>
    </row>
    <row r="744" spans="1:6" s="123" customFormat="1" ht="15.75" thickBot="1">
      <c r="A744" s="56">
        <v>755</v>
      </c>
      <c r="B744" s="57" t="s">
        <v>54</v>
      </c>
      <c r="C744" s="54">
        <v>24</v>
      </c>
      <c r="D744" s="44">
        <v>1735.12</v>
      </c>
      <c r="E744" s="44">
        <f>+D744*0.97</f>
        <v>1683.0664</v>
      </c>
      <c r="F744" s="27"/>
    </row>
    <row r="745" spans="1:5" ht="15.75" thickBot="1">
      <c r="A745" s="56">
        <v>6169001</v>
      </c>
      <c r="B745" s="57" t="s">
        <v>1584</v>
      </c>
      <c r="C745" s="54">
        <v>48</v>
      </c>
      <c r="D745" s="44">
        <v>970.08</v>
      </c>
      <c r="E745" s="44">
        <f t="shared" si="19"/>
        <v>940.9776</v>
      </c>
    </row>
    <row r="746" spans="1:5" ht="15.75" thickBot="1">
      <c r="A746" s="47"/>
      <c r="B746" s="48" t="s">
        <v>181</v>
      </c>
      <c r="C746" s="49"/>
      <c r="D746" s="50"/>
      <c r="E746" s="51">
        <f>+D746*0.97</f>
        <v>0</v>
      </c>
    </row>
    <row r="747" spans="1:7" ht="15.75" thickBot="1">
      <c r="A747" s="56">
        <v>145556</v>
      </c>
      <c r="B747" s="60" t="s">
        <v>182</v>
      </c>
      <c r="C747" s="54" t="s">
        <v>305</v>
      </c>
      <c r="D747" s="44">
        <v>1692.57</v>
      </c>
      <c r="E747" s="44">
        <f>+D747*0.97</f>
        <v>1641.7929</v>
      </c>
      <c r="G747" s="32"/>
    </row>
    <row r="748" spans="1:7" s="123" customFormat="1" ht="15.75" thickBot="1">
      <c r="A748" s="56">
        <v>1162</v>
      </c>
      <c r="B748" s="60" t="s">
        <v>1278</v>
      </c>
      <c r="C748" s="54" t="s">
        <v>305</v>
      </c>
      <c r="D748" s="44">
        <v>3019.88</v>
      </c>
      <c r="E748" s="44">
        <f>+D748*0.97</f>
        <v>2929.2836</v>
      </c>
      <c r="F748" s="27"/>
      <c r="G748" s="32"/>
    </row>
    <row r="749" spans="1:7" s="123" customFormat="1" ht="15.75" thickBot="1">
      <c r="A749" s="56">
        <v>572041</v>
      </c>
      <c r="B749" s="60" t="s">
        <v>949</v>
      </c>
      <c r="C749" s="54" t="s">
        <v>305</v>
      </c>
      <c r="D749" s="44">
        <v>589.5</v>
      </c>
      <c r="E749" s="44">
        <f>+D749*0.97</f>
        <v>571.8149999999999</v>
      </c>
      <c r="F749" s="27"/>
      <c r="G749" s="32"/>
    </row>
    <row r="750" spans="1:5" ht="15.75" thickBot="1">
      <c r="A750" s="64"/>
      <c r="B750" s="48" t="s">
        <v>235</v>
      </c>
      <c r="C750" s="65"/>
      <c r="D750" s="66"/>
      <c r="E750" s="51">
        <f>+D750*0.97</f>
        <v>0</v>
      </c>
    </row>
    <row r="751" spans="1:7" ht="15.75" thickBot="1">
      <c r="A751" s="56">
        <v>930712</v>
      </c>
      <c r="B751" s="60" t="s">
        <v>236</v>
      </c>
      <c r="C751" s="54">
        <v>12</v>
      </c>
      <c r="D751" s="44">
        <v>2094.63</v>
      </c>
      <c r="E751" s="44">
        <f aca="true" t="shared" si="20" ref="E751:E808">+D751*0.97</f>
        <v>2031.7911000000001</v>
      </c>
      <c r="G751" s="32"/>
    </row>
    <row r="752" spans="1:7" ht="15.75" thickBot="1">
      <c r="A752" s="95" t="s">
        <v>529</v>
      </c>
      <c r="B752" s="46" t="s">
        <v>530</v>
      </c>
      <c r="C752" s="54">
        <v>12</v>
      </c>
      <c r="D752" s="44">
        <v>2094.63</v>
      </c>
      <c r="E752" s="44">
        <f t="shared" si="20"/>
        <v>2031.7911000000001</v>
      </c>
      <c r="G752" s="32"/>
    </row>
    <row r="753" spans="1:7" ht="15.75" thickBot="1">
      <c r="A753" s="56">
        <v>7556</v>
      </c>
      <c r="B753" s="60" t="s">
        <v>237</v>
      </c>
      <c r="C753" s="54">
        <v>12</v>
      </c>
      <c r="D753" s="44">
        <v>2094.63</v>
      </c>
      <c r="E753" s="44">
        <f t="shared" si="20"/>
        <v>2031.7911000000001</v>
      </c>
      <c r="G753" s="32"/>
    </row>
    <row r="754" spans="1:7" ht="15.75" thickBot="1">
      <c r="A754" s="56">
        <v>8917</v>
      </c>
      <c r="B754" s="60" t="s">
        <v>238</v>
      </c>
      <c r="C754" s="54">
        <v>12</v>
      </c>
      <c r="D754" s="44">
        <v>2094.63</v>
      </c>
      <c r="E754" s="44">
        <f t="shared" si="20"/>
        <v>2031.7911000000001</v>
      </c>
      <c r="G754" s="32"/>
    </row>
    <row r="755" spans="1:7" ht="15.75" thickBot="1">
      <c r="A755" s="45" t="s">
        <v>787</v>
      </c>
      <c r="B755" s="112" t="s">
        <v>788</v>
      </c>
      <c r="C755" s="54">
        <v>12</v>
      </c>
      <c r="D755" s="44">
        <v>2094.63</v>
      </c>
      <c r="E755" s="44">
        <f t="shared" si="20"/>
        <v>2031.7911000000001</v>
      </c>
      <c r="G755" s="32"/>
    </row>
    <row r="756" spans="1:7" ht="15.75" thickBot="1">
      <c r="A756" s="56">
        <v>93053</v>
      </c>
      <c r="B756" s="60" t="s">
        <v>239</v>
      </c>
      <c r="C756" s="54">
        <v>12</v>
      </c>
      <c r="D756" s="44">
        <v>2094.63</v>
      </c>
      <c r="E756" s="44">
        <f>+D756*0.97</f>
        <v>2031.7911000000001</v>
      </c>
      <c r="G756" s="32"/>
    </row>
    <row r="757" spans="1:5" ht="15.75" thickBot="1">
      <c r="A757" s="64"/>
      <c r="B757" s="48" t="s">
        <v>240</v>
      </c>
      <c r="C757" s="65"/>
      <c r="D757" s="66"/>
      <c r="E757" s="51">
        <f t="shared" si="20"/>
        <v>0</v>
      </c>
    </row>
    <row r="758" spans="1:6" ht="15.75" thickBot="1">
      <c r="A758" s="63" t="s">
        <v>677</v>
      </c>
      <c r="B758" s="46" t="s">
        <v>678</v>
      </c>
      <c r="C758" s="54">
        <v>12</v>
      </c>
      <c r="D758" s="55">
        <v>1727.96</v>
      </c>
      <c r="E758" s="44">
        <f t="shared" si="20"/>
        <v>1676.1212</v>
      </c>
      <c r="F758" s="28"/>
    </row>
    <row r="759" spans="1:6" ht="15.75" thickBot="1">
      <c r="A759" s="63" t="s">
        <v>679</v>
      </c>
      <c r="B759" s="46" t="s">
        <v>680</v>
      </c>
      <c r="C759" s="54">
        <v>12</v>
      </c>
      <c r="D759" s="55">
        <v>1727.96</v>
      </c>
      <c r="E759" s="44">
        <f t="shared" si="20"/>
        <v>1676.1212</v>
      </c>
      <c r="F759" s="28"/>
    </row>
    <row r="760" spans="1:6" ht="15.75" thickBot="1">
      <c r="A760" s="63" t="s">
        <v>681</v>
      </c>
      <c r="B760" s="46" t="s">
        <v>682</v>
      </c>
      <c r="C760" s="54">
        <v>12</v>
      </c>
      <c r="D760" s="55">
        <v>1727.96</v>
      </c>
      <c r="E760" s="44">
        <f t="shared" si="20"/>
        <v>1676.1212</v>
      </c>
      <c r="F760" s="28"/>
    </row>
    <row r="761" spans="1:6" s="123" customFormat="1" ht="15.75" thickBot="1">
      <c r="A761" s="63" t="s">
        <v>833</v>
      </c>
      <c r="B761" s="46" t="s">
        <v>834</v>
      </c>
      <c r="C761" s="54">
        <v>12</v>
      </c>
      <c r="D761" s="55">
        <v>1727.96</v>
      </c>
      <c r="E761" s="44">
        <f t="shared" si="20"/>
        <v>1676.1212</v>
      </c>
      <c r="F761" s="28"/>
    </row>
    <row r="762" spans="1:6" ht="15.75" thickBot="1">
      <c r="A762" s="63" t="s">
        <v>683</v>
      </c>
      <c r="B762" s="46" t="s">
        <v>684</v>
      </c>
      <c r="C762" s="54">
        <v>12</v>
      </c>
      <c r="D762" s="55">
        <v>1727.96</v>
      </c>
      <c r="E762" s="44">
        <f t="shared" si="20"/>
        <v>1676.1212</v>
      </c>
      <c r="F762" s="28"/>
    </row>
    <row r="763" spans="1:6" ht="15.75" thickBot="1">
      <c r="A763" s="63" t="s">
        <v>685</v>
      </c>
      <c r="B763" s="46" t="s">
        <v>686</v>
      </c>
      <c r="C763" s="54">
        <v>12</v>
      </c>
      <c r="D763" s="55">
        <v>1727.96</v>
      </c>
      <c r="E763" s="44">
        <f t="shared" si="20"/>
        <v>1676.1212</v>
      </c>
      <c r="F763" s="28"/>
    </row>
    <row r="764" spans="1:6" ht="15.75" thickBot="1">
      <c r="A764" s="63" t="s">
        <v>687</v>
      </c>
      <c r="B764" s="46" t="s">
        <v>688</v>
      </c>
      <c r="C764" s="54">
        <v>12</v>
      </c>
      <c r="D764" s="55">
        <v>1727.96</v>
      </c>
      <c r="E764" s="44">
        <f t="shared" si="20"/>
        <v>1676.1212</v>
      </c>
      <c r="F764" s="28"/>
    </row>
    <row r="765" spans="1:6" s="123" customFormat="1" ht="15.75" thickBot="1">
      <c r="A765" s="63" t="s">
        <v>835</v>
      </c>
      <c r="B765" s="46" t="s">
        <v>836</v>
      </c>
      <c r="C765" s="54">
        <v>12</v>
      </c>
      <c r="D765" s="55">
        <v>1727.96</v>
      </c>
      <c r="E765" s="44">
        <f t="shared" si="20"/>
        <v>1676.1212</v>
      </c>
      <c r="F765" s="28"/>
    </row>
    <row r="766" spans="1:6" s="123" customFormat="1" ht="15.75" thickBot="1">
      <c r="A766" s="63" t="s">
        <v>1287</v>
      </c>
      <c r="B766" s="46" t="s">
        <v>1288</v>
      </c>
      <c r="C766" s="54">
        <v>12</v>
      </c>
      <c r="D766" s="55">
        <v>1664.9</v>
      </c>
      <c r="E766" s="44">
        <f t="shared" si="20"/>
        <v>1614.953</v>
      </c>
      <c r="F766" s="28"/>
    </row>
    <row r="767" spans="1:6" s="123" customFormat="1" ht="15.75" thickBot="1">
      <c r="A767" s="63" t="s">
        <v>1289</v>
      </c>
      <c r="B767" s="46" t="s">
        <v>1290</v>
      </c>
      <c r="C767" s="54">
        <v>12</v>
      </c>
      <c r="D767" s="55">
        <v>1664.9</v>
      </c>
      <c r="E767" s="44">
        <f t="shared" si="20"/>
        <v>1614.953</v>
      </c>
      <c r="F767" s="28"/>
    </row>
    <row r="768" spans="1:6" s="123" customFormat="1" ht="15.75" thickBot="1">
      <c r="A768" s="63" t="s">
        <v>1291</v>
      </c>
      <c r="B768" s="46" t="s">
        <v>1292</v>
      </c>
      <c r="C768" s="54">
        <v>12</v>
      </c>
      <c r="D768" s="55">
        <v>1664.9</v>
      </c>
      <c r="E768" s="44">
        <f t="shared" si="20"/>
        <v>1614.953</v>
      </c>
      <c r="F768" s="28"/>
    </row>
    <row r="769" spans="1:6" s="123" customFormat="1" ht="15.75" thickBot="1">
      <c r="A769" s="63" t="s">
        <v>1293</v>
      </c>
      <c r="B769" s="46" t="s">
        <v>1294</v>
      </c>
      <c r="C769" s="54">
        <v>12</v>
      </c>
      <c r="D769" s="55">
        <v>1664.9</v>
      </c>
      <c r="E769" s="44">
        <f t="shared" si="20"/>
        <v>1614.953</v>
      </c>
      <c r="F769" s="28"/>
    </row>
    <row r="770" spans="1:6" s="123" customFormat="1" ht="15.75" thickBot="1">
      <c r="A770" s="63" t="s">
        <v>1390</v>
      </c>
      <c r="B770" s="46" t="s">
        <v>1394</v>
      </c>
      <c r="C770" s="54">
        <v>12</v>
      </c>
      <c r="D770" s="55">
        <v>1664.9</v>
      </c>
      <c r="E770" s="44">
        <f t="shared" si="20"/>
        <v>1614.953</v>
      </c>
      <c r="F770" s="28"/>
    </row>
    <row r="771" spans="1:6" s="123" customFormat="1" ht="15.75" thickBot="1">
      <c r="A771" s="63" t="s">
        <v>1391</v>
      </c>
      <c r="B771" s="46" t="s">
        <v>1395</v>
      </c>
      <c r="C771" s="54">
        <v>12</v>
      </c>
      <c r="D771" s="55">
        <v>1664.9</v>
      </c>
      <c r="E771" s="44">
        <f t="shared" si="20"/>
        <v>1614.953</v>
      </c>
      <c r="F771" s="28"/>
    </row>
    <row r="772" spans="1:6" s="123" customFormat="1" ht="15.75" thickBot="1">
      <c r="A772" s="63" t="s">
        <v>1392</v>
      </c>
      <c r="B772" s="46" t="s">
        <v>1396</v>
      </c>
      <c r="C772" s="54">
        <v>12</v>
      </c>
      <c r="D772" s="55">
        <v>1664.9</v>
      </c>
      <c r="E772" s="44">
        <f t="shared" si="20"/>
        <v>1614.953</v>
      </c>
      <c r="F772" s="28"/>
    </row>
    <row r="773" spans="1:6" s="123" customFormat="1" ht="15.75" thickBot="1">
      <c r="A773" s="63" t="s">
        <v>1393</v>
      </c>
      <c r="B773" s="46" t="s">
        <v>1397</v>
      </c>
      <c r="C773" s="54">
        <v>12</v>
      </c>
      <c r="D773" s="55">
        <v>1664.9</v>
      </c>
      <c r="E773" s="44">
        <f t="shared" si="20"/>
        <v>1614.953</v>
      </c>
      <c r="F773" s="28"/>
    </row>
    <row r="774" spans="1:6" s="123" customFormat="1" ht="15.75" thickBot="1">
      <c r="A774" s="63" t="s">
        <v>1571</v>
      </c>
      <c r="B774" s="46" t="s">
        <v>1572</v>
      </c>
      <c r="C774" s="54">
        <v>12</v>
      </c>
      <c r="D774" s="55">
        <v>836.7</v>
      </c>
      <c r="E774" s="44">
        <f t="shared" si="20"/>
        <v>811.599</v>
      </c>
      <c r="F774" s="28"/>
    </row>
    <row r="775" spans="1:6" s="123" customFormat="1" ht="15.75" thickBot="1">
      <c r="A775" s="63" t="s">
        <v>1028</v>
      </c>
      <c r="B775" s="46" t="s">
        <v>1026</v>
      </c>
      <c r="C775" s="54">
        <v>12</v>
      </c>
      <c r="D775" s="55">
        <v>836.7</v>
      </c>
      <c r="E775" s="44">
        <f t="shared" si="20"/>
        <v>811.599</v>
      </c>
      <c r="F775" s="28"/>
    </row>
    <row r="776" spans="1:6" s="123" customFormat="1" ht="15.75" thickBot="1">
      <c r="A776" s="63" t="s">
        <v>1029</v>
      </c>
      <c r="B776" s="46" t="s">
        <v>1027</v>
      </c>
      <c r="C776" s="54">
        <v>12</v>
      </c>
      <c r="D776" s="55">
        <v>836.7</v>
      </c>
      <c r="E776" s="44">
        <f t="shared" si="20"/>
        <v>811.599</v>
      </c>
      <c r="F776" s="28"/>
    </row>
    <row r="777" spans="1:6" s="123" customFormat="1" ht="15.75" thickBot="1">
      <c r="A777" s="63" t="s">
        <v>1398</v>
      </c>
      <c r="B777" s="46" t="s">
        <v>1399</v>
      </c>
      <c r="C777" s="54">
        <v>12</v>
      </c>
      <c r="D777" s="55">
        <v>836.7</v>
      </c>
      <c r="E777" s="44">
        <f t="shared" si="20"/>
        <v>811.599</v>
      </c>
      <c r="F777" s="28"/>
    </row>
    <row r="778" spans="1:6" s="123" customFormat="1" ht="15.75" thickBot="1">
      <c r="A778" s="63" t="s">
        <v>1400</v>
      </c>
      <c r="B778" s="46" t="s">
        <v>1406</v>
      </c>
      <c r="C778" s="54">
        <v>15</v>
      </c>
      <c r="D778" s="55">
        <v>1891.66</v>
      </c>
      <c r="E778" s="44">
        <f t="shared" si="20"/>
        <v>1834.9102</v>
      </c>
      <c r="F778" s="28"/>
    </row>
    <row r="779" spans="1:6" s="123" customFormat="1" ht="15.75" thickBot="1">
      <c r="A779" s="63" t="s">
        <v>1401</v>
      </c>
      <c r="B779" s="46" t="s">
        <v>1407</v>
      </c>
      <c r="C779" s="54">
        <v>15</v>
      </c>
      <c r="D779" s="55">
        <v>1891.66</v>
      </c>
      <c r="E779" s="44">
        <f t="shared" si="20"/>
        <v>1834.9102</v>
      </c>
      <c r="F779" s="28"/>
    </row>
    <row r="780" spans="1:6" s="123" customFormat="1" ht="15.75" thickBot="1">
      <c r="A780" s="63" t="s">
        <v>1402</v>
      </c>
      <c r="B780" s="46" t="s">
        <v>1404</v>
      </c>
      <c r="C780" s="54">
        <v>15</v>
      </c>
      <c r="D780" s="55">
        <v>1891.66</v>
      </c>
      <c r="E780" s="44">
        <f t="shared" si="20"/>
        <v>1834.9102</v>
      </c>
      <c r="F780" s="28"/>
    </row>
    <row r="781" spans="1:6" s="123" customFormat="1" ht="15.75" thickBot="1">
      <c r="A781" s="63" t="s">
        <v>1403</v>
      </c>
      <c r="B781" s="46" t="s">
        <v>1405</v>
      </c>
      <c r="C781" s="54">
        <v>15</v>
      </c>
      <c r="D781" s="55">
        <v>1891.66</v>
      </c>
      <c r="E781" s="44">
        <f t="shared" si="20"/>
        <v>1834.9102</v>
      </c>
      <c r="F781" s="28"/>
    </row>
    <row r="782" spans="1:6" s="123" customFormat="1" ht="15.75" thickBot="1">
      <c r="A782" s="63" t="s">
        <v>1550</v>
      </c>
      <c r="B782" s="46" t="s">
        <v>1549</v>
      </c>
      <c r="C782" s="54" t="s">
        <v>305</v>
      </c>
      <c r="D782" s="55">
        <v>5391.23</v>
      </c>
      <c r="E782" s="44">
        <f t="shared" si="20"/>
        <v>5229.4931</v>
      </c>
      <c r="F782" s="28"/>
    </row>
    <row r="783" spans="1:6" s="123" customFormat="1" ht="15.75" thickBot="1">
      <c r="A783" s="63" t="s">
        <v>915</v>
      </c>
      <c r="B783" s="46" t="s">
        <v>916</v>
      </c>
      <c r="C783" s="54" t="s">
        <v>305</v>
      </c>
      <c r="D783" s="55">
        <v>1749.78</v>
      </c>
      <c r="E783" s="44">
        <f t="shared" si="20"/>
        <v>1697.2866</v>
      </c>
      <c r="F783" s="28"/>
    </row>
    <row r="784" spans="1:6" s="123" customFormat="1" ht="15.75" thickBot="1">
      <c r="A784" s="63" t="s">
        <v>917</v>
      </c>
      <c r="B784" s="46" t="s">
        <v>918</v>
      </c>
      <c r="C784" s="54" t="s">
        <v>305</v>
      </c>
      <c r="D784" s="55">
        <v>1749.78</v>
      </c>
      <c r="E784" s="44">
        <f t="shared" si="20"/>
        <v>1697.2866</v>
      </c>
      <c r="F784" s="28"/>
    </row>
    <row r="785" spans="1:6" s="123" customFormat="1" ht="15.75" thickBot="1">
      <c r="A785" s="45" t="s">
        <v>919</v>
      </c>
      <c r="B785" s="46" t="s">
        <v>920</v>
      </c>
      <c r="C785" s="54" t="s">
        <v>305</v>
      </c>
      <c r="D785" s="55">
        <v>1967.32</v>
      </c>
      <c r="E785" s="44">
        <f t="shared" si="20"/>
        <v>1908.3003999999999</v>
      </c>
      <c r="F785" s="28"/>
    </row>
    <row r="786" spans="1:6" s="123" customFormat="1" ht="15.75" thickBot="1">
      <c r="A786" s="45" t="s">
        <v>921</v>
      </c>
      <c r="B786" s="46" t="s">
        <v>922</v>
      </c>
      <c r="C786" s="54" t="s">
        <v>305</v>
      </c>
      <c r="D786" s="55">
        <v>1967.32</v>
      </c>
      <c r="E786" s="44">
        <f t="shared" si="20"/>
        <v>1908.3003999999999</v>
      </c>
      <c r="F786" s="28"/>
    </row>
    <row r="787" spans="1:6" s="123" customFormat="1" ht="15.75" thickBot="1">
      <c r="A787" s="45" t="s">
        <v>1420</v>
      </c>
      <c r="B787" s="46" t="s">
        <v>1419</v>
      </c>
      <c r="C787" s="54" t="s">
        <v>305</v>
      </c>
      <c r="D787" s="55">
        <v>1655.2</v>
      </c>
      <c r="E787" s="44">
        <f t="shared" si="20"/>
        <v>1605.544</v>
      </c>
      <c r="F787" s="28"/>
    </row>
    <row r="788" spans="1:6" ht="15.75" thickBot="1">
      <c r="A788" s="45" t="s">
        <v>214</v>
      </c>
      <c r="B788" s="46" t="s">
        <v>215</v>
      </c>
      <c r="C788" s="54" t="s">
        <v>305</v>
      </c>
      <c r="D788" s="55">
        <v>1655.2</v>
      </c>
      <c r="E788" s="44">
        <f t="shared" si="20"/>
        <v>1605.544</v>
      </c>
      <c r="F788" s="25"/>
    </row>
    <row r="789" spans="1:6" s="123" customFormat="1" ht="15.75" thickBot="1">
      <c r="A789" s="45" t="s">
        <v>1213</v>
      </c>
      <c r="B789" s="46" t="s">
        <v>1212</v>
      </c>
      <c r="C789" s="54" t="s">
        <v>305</v>
      </c>
      <c r="D789" s="55">
        <v>1655.2</v>
      </c>
      <c r="E789" s="44">
        <f t="shared" si="20"/>
        <v>1605.544</v>
      </c>
      <c r="F789" s="25"/>
    </row>
    <row r="790" spans="1:6" ht="15.75" thickBot="1">
      <c r="A790" s="63" t="s">
        <v>212</v>
      </c>
      <c r="B790" s="46" t="s">
        <v>213</v>
      </c>
      <c r="C790" s="54">
        <v>24</v>
      </c>
      <c r="D790" s="55">
        <v>1118.02</v>
      </c>
      <c r="E790" s="44">
        <f t="shared" si="20"/>
        <v>1084.4794</v>
      </c>
      <c r="F790" s="25"/>
    </row>
    <row r="791" spans="1:6" ht="15.75" thickBot="1">
      <c r="A791" s="63" t="s">
        <v>756</v>
      </c>
      <c r="B791" s="46" t="s">
        <v>754</v>
      </c>
      <c r="C791" s="54">
        <v>24</v>
      </c>
      <c r="D791" s="55">
        <v>1118.02</v>
      </c>
      <c r="E791" s="44">
        <f t="shared" si="20"/>
        <v>1084.4794</v>
      </c>
      <c r="F791" s="25"/>
    </row>
    <row r="792" spans="1:6" ht="15.75" thickBot="1">
      <c r="A792" s="63" t="s">
        <v>757</v>
      </c>
      <c r="B792" s="46" t="s">
        <v>755</v>
      </c>
      <c r="C792" s="54">
        <v>24</v>
      </c>
      <c r="D792" s="55">
        <v>1118.02</v>
      </c>
      <c r="E792" s="44">
        <f t="shared" si="20"/>
        <v>1084.4794</v>
      </c>
      <c r="F792" s="25"/>
    </row>
    <row r="793" spans="1:6" s="123" customFormat="1" ht="15.75" thickBot="1">
      <c r="A793" s="63" t="s">
        <v>1513</v>
      </c>
      <c r="B793" s="46" t="s">
        <v>1512</v>
      </c>
      <c r="C793" s="54">
        <v>12</v>
      </c>
      <c r="D793" s="55">
        <v>1382.8</v>
      </c>
      <c r="E793" s="44">
        <f t="shared" si="20"/>
        <v>1341.316</v>
      </c>
      <c r="F793" s="25"/>
    </row>
    <row r="794" spans="1:6" ht="15.75" thickBot="1">
      <c r="A794" s="45" t="s">
        <v>22</v>
      </c>
      <c r="B794" s="46" t="s">
        <v>23</v>
      </c>
      <c r="C794" s="54">
        <v>12</v>
      </c>
      <c r="D794" s="55">
        <v>1248.98</v>
      </c>
      <c r="E794" s="44">
        <f t="shared" si="20"/>
        <v>1211.5106</v>
      </c>
      <c r="F794" s="28"/>
    </row>
    <row r="795" spans="1:6" ht="15.75" thickBot="1">
      <c r="A795" s="56">
        <v>6000714</v>
      </c>
      <c r="B795" s="46" t="s">
        <v>241</v>
      </c>
      <c r="C795" s="54">
        <v>12</v>
      </c>
      <c r="D795" s="55">
        <v>1248.98</v>
      </c>
      <c r="E795" s="44">
        <f t="shared" si="20"/>
        <v>1211.5106</v>
      </c>
      <c r="F795" s="28"/>
    </row>
    <row r="796" spans="1:6" ht="15.75" thickBot="1">
      <c r="A796" s="56">
        <v>600713</v>
      </c>
      <c r="B796" s="46" t="s">
        <v>242</v>
      </c>
      <c r="C796" s="54">
        <v>12</v>
      </c>
      <c r="D796" s="55">
        <v>1248.98</v>
      </c>
      <c r="E796" s="44">
        <f t="shared" si="20"/>
        <v>1211.5106</v>
      </c>
      <c r="F796" s="28"/>
    </row>
    <row r="797" spans="1:6" ht="15.75" thickBot="1">
      <c r="A797" s="56">
        <v>6090054</v>
      </c>
      <c r="B797" s="46" t="s">
        <v>243</v>
      </c>
      <c r="C797" s="54">
        <v>12</v>
      </c>
      <c r="D797" s="55">
        <v>1248.98</v>
      </c>
      <c r="E797" s="44">
        <f t="shared" si="20"/>
        <v>1211.5106</v>
      </c>
      <c r="F797" s="28"/>
    </row>
    <row r="798" spans="1:6" ht="15.75" thickBot="1">
      <c r="A798" s="56">
        <v>271033</v>
      </c>
      <c r="B798" s="46" t="s">
        <v>244</v>
      </c>
      <c r="C798" s="54">
        <v>12</v>
      </c>
      <c r="D798" s="55">
        <v>1248.98</v>
      </c>
      <c r="E798" s="44">
        <f t="shared" si="20"/>
        <v>1211.5106</v>
      </c>
      <c r="F798" s="28"/>
    </row>
    <row r="799" spans="1:6" ht="15.75" thickBot="1">
      <c r="A799" s="56">
        <v>6060412</v>
      </c>
      <c r="B799" s="57" t="s">
        <v>245</v>
      </c>
      <c r="C799" s="54">
        <v>12</v>
      </c>
      <c r="D799" s="55">
        <v>818.51</v>
      </c>
      <c r="E799" s="44">
        <f t="shared" si="20"/>
        <v>793.9547</v>
      </c>
      <c r="F799" s="28"/>
    </row>
    <row r="800" spans="1:6" ht="15.75" thickBot="1">
      <c r="A800" s="56">
        <v>6090002</v>
      </c>
      <c r="B800" s="57" t="s">
        <v>246</v>
      </c>
      <c r="C800" s="54">
        <v>12</v>
      </c>
      <c r="D800" s="55">
        <v>818.51</v>
      </c>
      <c r="E800" s="44">
        <f t="shared" si="20"/>
        <v>793.9547</v>
      </c>
      <c r="F800" s="28"/>
    </row>
    <row r="801" spans="1:6" ht="15.75" thickBot="1">
      <c r="A801" s="56">
        <v>6090004</v>
      </c>
      <c r="B801" s="57" t="s">
        <v>247</v>
      </c>
      <c r="C801" s="54">
        <v>12</v>
      </c>
      <c r="D801" s="55">
        <v>818.51</v>
      </c>
      <c r="E801" s="44">
        <f t="shared" si="20"/>
        <v>793.9547</v>
      </c>
      <c r="F801" s="28"/>
    </row>
    <row r="802" spans="1:6" ht="15.75" thickBot="1">
      <c r="A802" s="56">
        <v>6090042</v>
      </c>
      <c r="B802" s="57" t="s">
        <v>248</v>
      </c>
      <c r="C802" s="54">
        <v>12</v>
      </c>
      <c r="D802" s="55">
        <v>818.51</v>
      </c>
      <c r="E802" s="44">
        <f t="shared" si="20"/>
        <v>793.9547</v>
      </c>
      <c r="F802" s="28"/>
    </row>
    <row r="803" spans="1:6" ht="15.75" thickBot="1">
      <c r="A803" s="56">
        <v>6090052</v>
      </c>
      <c r="B803" s="57" t="s">
        <v>249</v>
      </c>
      <c r="C803" s="54">
        <v>12</v>
      </c>
      <c r="D803" s="55">
        <v>818.51</v>
      </c>
      <c r="E803" s="44">
        <f t="shared" si="20"/>
        <v>793.9547</v>
      </c>
      <c r="F803" s="28"/>
    </row>
    <row r="804" spans="1:6" ht="15.75" thickBot="1">
      <c r="A804" s="56">
        <v>20060</v>
      </c>
      <c r="B804" s="57" t="s">
        <v>250</v>
      </c>
      <c r="C804" s="54">
        <v>12</v>
      </c>
      <c r="D804" s="55">
        <v>818.51</v>
      </c>
      <c r="E804" s="44">
        <f t="shared" si="20"/>
        <v>793.9547</v>
      </c>
      <c r="F804" s="28"/>
    </row>
    <row r="805" spans="1:6" ht="15.75" thickBot="1">
      <c r="A805" s="56">
        <v>20086</v>
      </c>
      <c r="B805" s="57" t="s">
        <v>251</v>
      </c>
      <c r="C805" s="54">
        <v>12</v>
      </c>
      <c r="D805" s="55">
        <v>818.51</v>
      </c>
      <c r="E805" s="44">
        <f t="shared" si="20"/>
        <v>793.9547</v>
      </c>
      <c r="F805" s="28"/>
    </row>
    <row r="806" spans="1:6" ht="15.75" thickBot="1">
      <c r="A806" s="56">
        <v>41023</v>
      </c>
      <c r="B806" s="57" t="s">
        <v>252</v>
      </c>
      <c r="C806" s="54">
        <v>12</v>
      </c>
      <c r="D806" s="55">
        <v>1552.13</v>
      </c>
      <c r="E806" s="44">
        <f t="shared" si="20"/>
        <v>1505.5661</v>
      </c>
      <c r="F806" s="28"/>
    </row>
    <row r="807" spans="1:6" ht="15.75" thickBot="1">
      <c r="A807" s="56">
        <v>40992</v>
      </c>
      <c r="B807" s="57" t="s">
        <v>253</v>
      </c>
      <c r="C807" s="54">
        <v>12</v>
      </c>
      <c r="D807" s="55">
        <v>1085.28</v>
      </c>
      <c r="E807" s="44">
        <f t="shared" si="20"/>
        <v>1052.7215999999999</v>
      </c>
      <c r="F807" s="28"/>
    </row>
    <row r="808" spans="1:6" s="123" customFormat="1" ht="15.75" thickBot="1">
      <c r="A808" s="56">
        <v>11755</v>
      </c>
      <c r="B808" s="57" t="s">
        <v>1013</v>
      </c>
      <c r="C808" s="54" t="s">
        <v>305</v>
      </c>
      <c r="D808" s="55">
        <v>7871.81</v>
      </c>
      <c r="E808" s="44">
        <f t="shared" si="20"/>
        <v>7635.6557</v>
      </c>
      <c r="F808" s="28"/>
    </row>
    <row r="809" spans="1:7" ht="15.75" thickBot="1">
      <c r="A809" s="56">
        <v>454443</v>
      </c>
      <c r="B809" s="60" t="s">
        <v>255</v>
      </c>
      <c r="C809" s="54" t="s">
        <v>305</v>
      </c>
      <c r="D809" s="44">
        <v>816.85</v>
      </c>
      <c r="E809" s="44">
        <f aca="true" t="shared" si="21" ref="E809:E821">+D809*0.97</f>
        <v>792.3445</v>
      </c>
      <c r="G809" s="32"/>
    </row>
    <row r="810" spans="1:7" ht="15.75" thickBot="1">
      <c r="A810" s="56">
        <v>4552</v>
      </c>
      <c r="B810" s="60" t="s">
        <v>256</v>
      </c>
      <c r="C810" s="54" t="s">
        <v>305</v>
      </c>
      <c r="D810" s="44">
        <v>720.55</v>
      </c>
      <c r="E810" s="44">
        <f t="shared" si="21"/>
        <v>698.9335</v>
      </c>
      <c r="G810" s="32"/>
    </row>
    <row r="811" spans="1:7" ht="15.75" thickBot="1">
      <c r="A811" s="56">
        <v>10350</v>
      </c>
      <c r="B811" s="60" t="s">
        <v>605</v>
      </c>
      <c r="C811" s="54" t="s">
        <v>305</v>
      </c>
      <c r="D811" s="44">
        <v>356.24</v>
      </c>
      <c r="E811" s="44">
        <f t="shared" si="21"/>
        <v>345.5528</v>
      </c>
      <c r="G811" s="32"/>
    </row>
    <row r="812" spans="1:7" ht="15.75" thickBot="1">
      <c r="A812" s="56">
        <v>351111</v>
      </c>
      <c r="B812" s="60" t="s">
        <v>257</v>
      </c>
      <c r="C812" s="54" t="s">
        <v>305</v>
      </c>
      <c r="D812" s="44">
        <v>631.1</v>
      </c>
      <c r="E812" s="44">
        <f t="shared" si="21"/>
        <v>612.167</v>
      </c>
      <c r="G812" s="32"/>
    </row>
    <row r="813" spans="1:7" ht="15.75" thickBot="1">
      <c r="A813" s="56">
        <v>36001</v>
      </c>
      <c r="B813" s="60" t="s">
        <v>606</v>
      </c>
      <c r="C813" s="54" t="s">
        <v>305</v>
      </c>
      <c r="D813" s="44">
        <v>1963.62</v>
      </c>
      <c r="E813" s="44">
        <f t="shared" si="21"/>
        <v>1904.7114</v>
      </c>
      <c r="G813" s="32"/>
    </row>
    <row r="814" spans="1:7" s="123" customFormat="1" ht="15.75" thickBot="1">
      <c r="A814" s="58" t="s">
        <v>1018</v>
      </c>
      <c r="B814" s="59" t="s">
        <v>1019</v>
      </c>
      <c r="C814" s="54" t="s">
        <v>305</v>
      </c>
      <c r="D814" s="44">
        <v>589.5</v>
      </c>
      <c r="E814" s="44">
        <f t="shared" si="21"/>
        <v>571.8149999999999</v>
      </c>
      <c r="F814" s="27"/>
      <c r="G814" s="32"/>
    </row>
    <row r="815" spans="1:7" ht="15.75" thickBot="1">
      <c r="A815" s="58" t="s">
        <v>1020</v>
      </c>
      <c r="B815" s="59" t="s">
        <v>1021</v>
      </c>
      <c r="C815" s="54" t="s">
        <v>305</v>
      </c>
      <c r="D815" s="44">
        <v>589.5</v>
      </c>
      <c r="E815" s="44">
        <f t="shared" si="21"/>
        <v>571.8149999999999</v>
      </c>
      <c r="G815" s="32"/>
    </row>
    <row r="816" spans="1:7" s="123" customFormat="1" ht="15.75" thickBot="1">
      <c r="A816" s="58" t="s">
        <v>1273</v>
      </c>
      <c r="B816" s="59" t="s">
        <v>1272</v>
      </c>
      <c r="C816" s="54"/>
      <c r="D816" s="44">
        <v>589.5</v>
      </c>
      <c r="E816" s="44">
        <f t="shared" si="21"/>
        <v>571.8149999999999</v>
      </c>
      <c r="F816" s="27"/>
      <c r="G816" s="32"/>
    </row>
    <row r="817" spans="1:7" ht="15.75" thickBot="1">
      <c r="A817" s="58" t="s">
        <v>1022</v>
      </c>
      <c r="B817" s="59" t="s">
        <v>1023</v>
      </c>
      <c r="C817" s="54" t="s">
        <v>305</v>
      </c>
      <c r="D817" s="44">
        <v>589.5</v>
      </c>
      <c r="E817" s="44">
        <f t="shared" si="21"/>
        <v>571.8149999999999</v>
      </c>
      <c r="G817" s="32"/>
    </row>
    <row r="818" spans="1:6" s="123" customFormat="1" ht="15.75" thickBot="1">
      <c r="A818" s="45" t="s">
        <v>913</v>
      </c>
      <c r="B818" s="116" t="s">
        <v>914</v>
      </c>
      <c r="C818" s="54" t="s">
        <v>305</v>
      </c>
      <c r="D818" s="44">
        <v>915.38</v>
      </c>
      <c r="E818" s="44">
        <f t="shared" si="21"/>
        <v>887.9186</v>
      </c>
      <c r="F818" s="25"/>
    </row>
    <row r="819" spans="1:6" s="123" customFormat="1" ht="15.75" thickBot="1">
      <c r="A819" s="45" t="s">
        <v>1280</v>
      </c>
      <c r="B819" s="116" t="s">
        <v>1279</v>
      </c>
      <c r="C819" s="54" t="s">
        <v>305</v>
      </c>
      <c r="D819" s="44">
        <v>1316.27</v>
      </c>
      <c r="E819" s="44">
        <f t="shared" si="21"/>
        <v>1276.7819</v>
      </c>
      <c r="F819" s="25"/>
    </row>
    <row r="820" spans="1:7" ht="15.75" thickBot="1">
      <c r="A820" s="56">
        <v>40666</v>
      </c>
      <c r="B820" s="60" t="s">
        <v>258</v>
      </c>
      <c r="C820" s="54">
        <v>12</v>
      </c>
      <c r="D820" s="44">
        <v>1134.52</v>
      </c>
      <c r="E820" s="44">
        <f t="shared" si="21"/>
        <v>1100.4844</v>
      </c>
      <c r="G820" s="32"/>
    </row>
    <row r="821" spans="1:7" ht="15.75" thickBot="1">
      <c r="A821" s="56">
        <v>40330</v>
      </c>
      <c r="B821" s="60" t="s">
        <v>259</v>
      </c>
      <c r="C821" s="54">
        <v>12</v>
      </c>
      <c r="D821" s="44">
        <v>983.25</v>
      </c>
      <c r="E821" s="44">
        <f t="shared" si="21"/>
        <v>953.7524999999999</v>
      </c>
      <c r="G821" s="32"/>
    </row>
    <row r="822" spans="1:7" ht="15.75" thickBot="1">
      <c r="A822" s="77">
        <v>9736</v>
      </c>
      <c r="B822" s="57" t="s">
        <v>535</v>
      </c>
      <c r="C822" s="54" t="s">
        <v>305</v>
      </c>
      <c r="D822" s="44">
        <v>4125.52</v>
      </c>
      <c r="E822" s="44">
        <f aca="true" t="shared" si="22" ref="E822:E866">+D822*0.97</f>
        <v>4001.7544000000003</v>
      </c>
      <c r="G822" s="32"/>
    </row>
    <row r="823" spans="1:7" ht="15.75" thickBot="1">
      <c r="A823" s="56">
        <v>736</v>
      </c>
      <c r="B823" s="57" t="s">
        <v>536</v>
      </c>
      <c r="C823" s="54" t="s">
        <v>305</v>
      </c>
      <c r="D823" s="44">
        <v>4010</v>
      </c>
      <c r="E823" s="44">
        <f t="shared" si="22"/>
        <v>3889.7</v>
      </c>
      <c r="G823" s="32"/>
    </row>
    <row r="824" spans="1:7" ht="15.75" thickBot="1">
      <c r="A824" s="56">
        <v>73556</v>
      </c>
      <c r="B824" s="57" t="s">
        <v>12</v>
      </c>
      <c r="C824" s="54" t="s">
        <v>305</v>
      </c>
      <c r="D824" s="44">
        <v>247.53</v>
      </c>
      <c r="E824" s="44">
        <f t="shared" si="22"/>
        <v>240.1041</v>
      </c>
      <c r="G824" s="32"/>
    </row>
    <row r="825" spans="1:7" ht="15.75" thickBot="1">
      <c r="A825" s="56">
        <v>9995</v>
      </c>
      <c r="B825" s="60" t="s">
        <v>26</v>
      </c>
      <c r="C825" s="54">
        <v>12</v>
      </c>
      <c r="D825" s="44">
        <v>642.21</v>
      </c>
      <c r="E825" s="44">
        <f t="shared" si="22"/>
        <v>622.9437</v>
      </c>
      <c r="G825" s="32"/>
    </row>
    <row r="826" spans="1:7" ht="15.75" thickBot="1">
      <c r="A826" s="56">
        <v>100317</v>
      </c>
      <c r="B826" s="60" t="s">
        <v>27</v>
      </c>
      <c r="C826" s="54">
        <v>12</v>
      </c>
      <c r="D826" s="44">
        <v>792.1</v>
      </c>
      <c r="E826" s="44">
        <f t="shared" si="22"/>
        <v>768.337</v>
      </c>
      <c r="G826" s="32"/>
    </row>
    <row r="827" spans="1:7" ht="15.75" thickBot="1">
      <c r="A827" s="56">
        <v>7241</v>
      </c>
      <c r="B827" s="60" t="s">
        <v>28</v>
      </c>
      <c r="C827" s="54">
        <v>12</v>
      </c>
      <c r="D827" s="44">
        <v>640.84</v>
      </c>
      <c r="E827" s="44">
        <f t="shared" si="22"/>
        <v>621.6148000000001</v>
      </c>
      <c r="G827" s="32"/>
    </row>
    <row r="828" spans="1:7" ht="15.75" thickBot="1">
      <c r="A828" s="56">
        <v>72553</v>
      </c>
      <c r="B828" s="60" t="s">
        <v>29</v>
      </c>
      <c r="C828" s="54">
        <v>12</v>
      </c>
      <c r="D828" s="44">
        <v>695.39</v>
      </c>
      <c r="E828" s="44">
        <f t="shared" si="22"/>
        <v>674.5283</v>
      </c>
      <c r="G828" s="32"/>
    </row>
    <row r="829" spans="1:7" ht="15.75" thickBot="1">
      <c r="A829" s="56">
        <v>7212</v>
      </c>
      <c r="B829" s="60" t="s">
        <v>30</v>
      </c>
      <c r="C829" s="54">
        <v>12</v>
      </c>
      <c r="D829" s="44">
        <v>627.2</v>
      </c>
      <c r="E829" s="44">
        <f t="shared" si="22"/>
        <v>608.384</v>
      </c>
      <c r="G829" s="32"/>
    </row>
    <row r="830" spans="1:7" ht="15.75" thickBot="1">
      <c r="A830" s="56">
        <v>72441</v>
      </c>
      <c r="B830" s="60" t="s">
        <v>31</v>
      </c>
      <c r="C830" s="54">
        <v>12</v>
      </c>
      <c r="D830" s="44">
        <v>681.75</v>
      </c>
      <c r="E830" s="44">
        <f>+D830*0.97</f>
        <v>661.2975</v>
      </c>
      <c r="G830" s="32"/>
    </row>
    <row r="831" spans="1:5" ht="15.75" thickBot="1">
      <c r="A831" s="96" t="s">
        <v>672</v>
      </c>
      <c r="B831" s="91" t="s">
        <v>764</v>
      </c>
      <c r="C831" s="89" t="s">
        <v>305</v>
      </c>
      <c r="D831" s="44">
        <v>1159.43</v>
      </c>
      <c r="E831" s="44">
        <f>+D831*0.97</f>
        <v>1124.6471000000001</v>
      </c>
    </row>
    <row r="832" spans="1:5" ht="15.75" thickBot="1">
      <c r="A832" s="64"/>
      <c r="B832" s="48" t="s">
        <v>33</v>
      </c>
      <c r="C832" s="65"/>
      <c r="D832" s="66"/>
      <c r="E832" s="51">
        <f t="shared" si="22"/>
        <v>0</v>
      </c>
    </row>
    <row r="833" spans="1:6" ht="15.75" thickBot="1">
      <c r="A833" s="45" t="s">
        <v>465</v>
      </c>
      <c r="B833" s="57" t="s">
        <v>466</v>
      </c>
      <c r="C833" s="54">
        <v>12</v>
      </c>
      <c r="D833" s="44">
        <v>2243.31</v>
      </c>
      <c r="E833" s="44">
        <f t="shared" si="22"/>
        <v>2176.0107</v>
      </c>
      <c r="F833" s="25" t="s">
        <v>9</v>
      </c>
    </row>
    <row r="834" spans="1:6" ht="15.75" thickBot="1">
      <c r="A834" s="63" t="s">
        <v>781</v>
      </c>
      <c r="B834" s="46" t="s">
        <v>782</v>
      </c>
      <c r="C834" s="54">
        <v>12</v>
      </c>
      <c r="D834" s="44">
        <v>1721.89</v>
      </c>
      <c r="E834" s="44">
        <f t="shared" si="22"/>
        <v>1670.2333</v>
      </c>
      <c r="F834" s="25"/>
    </row>
    <row r="835" spans="1:6" s="123" customFormat="1" ht="15.75" thickBot="1">
      <c r="A835" s="63" t="s">
        <v>1510</v>
      </c>
      <c r="B835" s="46" t="s">
        <v>1508</v>
      </c>
      <c r="C835" s="54">
        <v>12</v>
      </c>
      <c r="D835" s="44">
        <v>1721.89</v>
      </c>
      <c r="E835" s="44">
        <f t="shared" si="22"/>
        <v>1670.2333</v>
      </c>
      <c r="F835" s="25"/>
    </row>
    <row r="836" spans="1:6" s="123" customFormat="1" ht="15.75" thickBot="1">
      <c r="A836" s="63" t="s">
        <v>1511</v>
      </c>
      <c r="B836" s="46" t="s">
        <v>1509</v>
      </c>
      <c r="C836" s="54">
        <v>12</v>
      </c>
      <c r="D836" s="44">
        <v>2243.31</v>
      </c>
      <c r="E836" s="44">
        <f t="shared" si="22"/>
        <v>2176.0107</v>
      </c>
      <c r="F836" s="25"/>
    </row>
    <row r="837" spans="1:6" ht="15.75" thickBot="1">
      <c r="A837" s="118" t="s">
        <v>791</v>
      </c>
      <c r="B837" s="119" t="s">
        <v>792</v>
      </c>
      <c r="C837" s="54">
        <v>12</v>
      </c>
      <c r="D837" s="113">
        <v>1834</v>
      </c>
      <c r="E837" s="44">
        <f t="shared" si="22"/>
        <v>1778.98</v>
      </c>
      <c r="F837" s="25"/>
    </row>
    <row r="838" spans="1:6" ht="15.75" thickBot="1">
      <c r="A838" s="118" t="s">
        <v>793</v>
      </c>
      <c r="B838" s="119" t="s">
        <v>794</v>
      </c>
      <c r="C838" s="54">
        <v>12</v>
      </c>
      <c r="D838" s="113">
        <v>1834</v>
      </c>
      <c r="E838" s="44">
        <f t="shared" si="22"/>
        <v>1778.98</v>
      </c>
      <c r="F838" s="25"/>
    </row>
    <row r="839" spans="1:6" ht="15.75" thickBot="1">
      <c r="A839" s="115" t="s">
        <v>795</v>
      </c>
      <c r="B839" s="46" t="s">
        <v>1053</v>
      </c>
      <c r="C839" s="54">
        <v>12</v>
      </c>
      <c r="D839" s="113">
        <v>1834</v>
      </c>
      <c r="E839" s="44">
        <f t="shared" si="22"/>
        <v>1778.98</v>
      </c>
      <c r="F839" s="25"/>
    </row>
    <row r="840" spans="1:6" s="123" customFormat="1" ht="15.75" thickBot="1">
      <c r="A840" s="115" t="s">
        <v>1054</v>
      </c>
      <c r="B840" s="46" t="s">
        <v>1055</v>
      </c>
      <c r="C840" s="54">
        <v>12</v>
      </c>
      <c r="D840" s="113">
        <v>1834</v>
      </c>
      <c r="E840" s="44">
        <f t="shared" si="22"/>
        <v>1778.98</v>
      </c>
      <c r="F840" s="25"/>
    </row>
    <row r="841" spans="1:6" s="123" customFormat="1" ht="15.75" thickBot="1">
      <c r="A841" s="115" t="s">
        <v>1056</v>
      </c>
      <c r="B841" s="46" t="s">
        <v>1057</v>
      </c>
      <c r="C841" s="54">
        <v>12</v>
      </c>
      <c r="D841" s="113">
        <v>1834</v>
      </c>
      <c r="E841" s="44">
        <f t="shared" si="22"/>
        <v>1778.98</v>
      </c>
      <c r="F841" s="25"/>
    </row>
    <row r="842" spans="1:6" s="123" customFormat="1" ht="15.75" thickBot="1">
      <c r="A842" s="115" t="s">
        <v>1058</v>
      </c>
      <c r="B842" s="46" t="s">
        <v>1059</v>
      </c>
      <c r="C842" s="54">
        <v>12</v>
      </c>
      <c r="D842" s="113">
        <v>1834</v>
      </c>
      <c r="E842" s="44">
        <f t="shared" si="22"/>
        <v>1778.98</v>
      </c>
      <c r="F842" s="25"/>
    </row>
    <row r="843" spans="1:6" s="123" customFormat="1" ht="15.75" thickBot="1">
      <c r="A843" s="115" t="s">
        <v>1060</v>
      </c>
      <c r="B843" s="46" t="s">
        <v>1061</v>
      </c>
      <c r="C843" s="54">
        <v>12</v>
      </c>
      <c r="D843" s="113">
        <v>917</v>
      </c>
      <c r="E843" s="44">
        <f t="shared" si="22"/>
        <v>889.49</v>
      </c>
      <c r="F843" s="25"/>
    </row>
    <row r="844" spans="1:6" s="123" customFormat="1" ht="15.75" thickBot="1">
      <c r="A844" s="63" t="s">
        <v>1024</v>
      </c>
      <c r="B844" s="46" t="s">
        <v>1025</v>
      </c>
      <c r="C844" s="54" t="s">
        <v>305</v>
      </c>
      <c r="D844" s="113">
        <v>1310</v>
      </c>
      <c r="E844" s="44">
        <f t="shared" si="22"/>
        <v>1270.7</v>
      </c>
      <c r="F844" s="25"/>
    </row>
    <row r="845" spans="1:6" s="123" customFormat="1" ht="15.75" thickBot="1">
      <c r="A845" s="63" t="s">
        <v>1065</v>
      </c>
      <c r="B845" s="46" t="s">
        <v>1064</v>
      </c>
      <c r="C845" s="54">
        <v>48</v>
      </c>
      <c r="D845" s="113">
        <v>759.8</v>
      </c>
      <c r="E845" s="44">
        <f t="shared" si="22"/>
        <v>737.006</v>
      </c>
      <c r="F845" s="25"/>
    </row>
    <row r="846" spans="1:6" s="123" customFormat="1" ht="15.75" thickBot="1">
      <c r="A846" s="120" t="s">
        <v>1311</v>
      </c>
      <c r="B846" s="46" t="s">
        <v>1310</v>
      </c>
      <c r="C846" s="54" t="s">
        <v>305</v>
      </c>
      <c r="D846" s="113">
        <v>1572</v>
      </c>
      <c r="E846" s="44">
        <f t="shared" si="22"/>
        <v>1524.84</v>
      </c>
      <c r="F846" s="25"/>
    </row>
    <row r="847" spans="1:6" s="123" customFormat="1" ht="15.75" thickBot="1">
      <c r="A847" s="120" t="s">
        <v>1063</v>
      </c>
      <c r="B847" s="46" t="s">
        <v>1062</v>
      </c>
      <c r="C847" s="54">
        <v>24</v>
      </c>
      <c r="D847" s="113">
        <v>1703</v>
      </c>
      <c r="E847" s="44">
        <f t="shared" si="22"/>
        <v>1651.9099999999999</v>
      </c>
      <c r="F847" s="25"/>
    </row>
    <row r="848" spans="1:6" s="123" customFormat="1" ht="15.75" thickBot="1">
      <c r="A848" s="63" t="s">
        <v>849</v>
      </c>
      <c r="B848" s="124" t="s">
        <v>850</v>
      </c>
      <c r="C848" s="54">
        <v>12</v>
      </c>
      <c r="D848" s="113">
        <v>1310</v>
      </c>
      <c r="E848" s="44">
        <f t="shared" si="22"/>
        <v>1270.7</v>
      </c>
      <c r="F848" s="25"/>
    </row>
    <row r="849" spans="1:6" ht="15.75" thickBot="1">
      <c r="A849" s="63" t="s">
        <v>796</v>
      </c>
      <c r="B849" s="119" t="s">
        <v>797</v>
      </c>
      <c r="C849" s="54">
        <v>12</v>
      </c>
      <c r="D849" s="113">
        <v>2358</v>
      </c>
      <c r="E849" s="44">
        <f t="shared" si="22"/>
        <v>2287.2599999999998</v>
      </c>
      <c r="F849" s="25"/>
    </row>
    <row r="850" spans="1:6" s="123" customFormat="1" ht="15.75" thickBot="1">
      <c r="A850" s="63" t="s">
        <v>1313</v>
      </c>
      <c r="B850" s="46" t="s">
        <v>1312</v>
      </c>
      <c r="C850" s="54" t="s">
        <v>305</v>
      </c>
      <c r="D850" s="113">
        <v>2489</v>
      </c>
      <c r="E850" s="44">
        <f t="shared" si="22"/>
        <v>2414.33</v>
      </c>
      <c r="F850" s="25"/>
    </row>
    <row r="851" spans="1:6" s="123" customFormat="1" ht="15.75" thickBot="1">
      <c r="A851" s="45" t="s">
        <v>1112</v>
      </c>
      <c r="B851" s="46" t="s">
        <v>1113</v>
      </c>
      <c r="C851" s="54" t="s">
        <v>305</v>
      </c>
      <c r="D851" s="113">
        <v>1735.75</v>
      </c>
      <c r="E851" s="44">
        <f t="shared" si="22"/>
        <v>1683.6775</v>
      </c>
      <c r="F851" s="25"/>
    </row>
    <row r="852" spans="1:6" s="123" customFormat="1" ht="15.75" thickBot="1">
      <c r="A852" s="45" t="s">
        <v>1317</v>
      </c>
      <c r="B852" s="46" t="s">
        <v>1315</v>
      </c>
      <c r="C852" s="54" t="s">
        <v>305</v>
      </c>
      <c r="D852" s="113">
        <v>1080.75</v>
      </c>
      <c r="E852" s="44">
        <f t="shared" si="22"/>
        <v>1048.3274999999999</v>
      </c>
      <c r="F852" s="25"/>
    </row>
    <row r="853" spans="1:6" s="123" customFormat="1" ht="15.75" thickBot="1">
      <c r="A853" s="45" t="s">
        <v>1318</v>
      </c>
      <c r="B853" s="46" t="s">
        <v>1314</v>
      </c>
      <c r="C853" s="54" t="s">
        <v>305</v>
      </c>
      <c r="D853" s="113">
        <v>1080.75</v>
      </c>
      <c r="E853" s="44">
        <f t="shared" si="22"/>
        <v>1048.3274999999999</v>
      </c>
      <c r="F853" s="25"/>
    </row>
    <row r="854" spans="1:6" s="123" customFormat="1" ht="15.75" thickBot="1">
      <c r="A854" s="45" t="s">
        <v>1319</v>
      </c>
      <c r="B854" s="46" t="s">
        <v>1316</v>
      </c>
      <c r="C854" s="54" t="s">
        <v>305</v>
      </c>
      <c r="D854" s="113">
        <v>1735.75</v>
      </c>
      <c r="E854" s="44">
        <f t="shared" si="22"/>
        <v>1683.6775</v>
      </c>
      <c r="F854" s="25"/>
    </row>
    <row r="855" spans="1:6" s="123" customFormat="1" ht="15.75" thickBot="1">
      <c r="A855" s="45" t="s">
        <v>1478</v>
      </c>
      <c r="B855" s="46" t="s">
        <v>1477</v>
      </c>
      <c r="C855" s="54">
        <v>12</v>
      </c>
      <c r="D855" s="113">
        <v>1735.75</v>
      </c>
      <c r="E855" s="44">
        <f t="shared" si="22"/>
        <v>1683.6775</v>
      </c>
      <c r="F855" s="25"/>
    </row>
    <row r="856" spans="1:6" s="123" customFormat="1" ht="15.75" thickBot="1">
      <c r="A856" s="111" t="s">
        <v>1126</v>
      </c>
      <c r="B856" s="46" t="s">
        <v>1125</v>
      </c>
      <c r="C856" s="54">
        <v>12</v>
      </c>
      <c r="D856" s="113">
        <v>1965</v>
      </c>
      <c r="E856" s="44">
        <f t="shared" si="22"/>
        <v>1906.05</v>
      </c>
      <c r="F856" s="25"/>
    </row>
    <row r="857" spans="1:6" ht="15.75" thickBot="1">
      <c r="A857" s="111" t="s">
        <v>821</v>
      </c>
      <c r="B857" s="46" t="s">
        <v>820</v>
      </c>
      <c r="C857" s="54">
        <v>12</v>
      </c>
      <c r="D857" s="113">
        <v>2292.5</v>
      </c>
      <c r="E857" s="44">
        <f t="shared" si="22"/>
        <v>2223.725</v>
      </c>
      <c r="F857" s="25"/>
    </row>
    <row r="858" spans="1:6" ht="15.75" thickBot="1">
      <c r="A858" s="111" t="s">
        <v>823</v>
      </c>
      <c r="B858" s="46" t="s">
        <v>822</v>
      </c>
      <c r="C858" s="54">
        <v>12</v>
      </c>
      <c r="D858" s="113">
        <v>4323</v>
      </c>
      <c r="E858" s="44">
        <f t="shared" si="22"/>
        <v>4193.3099999999995</v>
      </c>
      <c r="F858" s="25"/>
    </row>
    <row r="859" spans="1:6" s="123" customFormat="1" ht="15.75" thickBot="1">
      <c r="A859" s="111" t="s">
        <v>1372</v>
      </c>
      <c r="B859" s="46" t="s">
        <v>1370</v>
      </c>
      <c r="C859" s="54">
        <v>12</v>
      </c>
      <c r="D859" s="113">
        <v>622.25</v>
      </c>
      <c r="E859" s="44">
        <f t="shared" si="22"/>
        <v>603.5825</v>
      </c>
      <c r="F859" s="25"/>
    </row>
    <row r="860" spans="1:6" s="123" customFormat="1" ht="15.75" thickBot="1">
      <c r="A860" s="111" t="s">
        <v>1373</v>
      </c>
      <c r="B860" s="46" t="s">
        <v>1371</v>
      </c>
      <c r="C860" s="54">
        <v>12</v>
      </c>
      <c r="D860" s="113">
        <v>622.25</v>
      </c>
      <c r="E860" s="44">
        <f t="shared" si="22"/>
        <v>603.5825</v>
      </c>
      <c r="F860" s="25"/>
    </row>
    <row r="861" spans="1:6" s="123" customFormat="1" ht="15.75" thickBot="1">
      <c r="A861" s="111" t="s">
        <v>1375</v>
      </c>
      <c r="B861" s="46" t="s">
        <v>1374</v>
      </c>
      <c r="C861" s="54">
        <v>12</v>
      </c>
      <c r="D861" s="113">
        <v>622.25</v>
      </c>
      <c r="E861" s="44">
        <f t="shared" si="22"/>
        <v>603.5825</v>
      </c>
      <c r="F861" s="25"/>
    </row>
    <row r="862" spans="1:6" s="123" customFormat="1" ht="15.75" thickBot="1">
      <c r="A862" s="118" t="s">
        <v>851</v>
      </c>
      <c r="B862" s="124" t="s">
        <v>852</v>
      </c>
      <c r="C862" s="54">
        <v>12</v>
      </c>
      <c r="D862" s="113">
        <v>2456.25</v>
      </c>
      <c r="E862" s="44">
        <f t="shared" si="22"/>
        <v>2382.5625</v>
      </c>
      <c r="F862" s="25"/>
    </row>
    <row r="863" spans="1:6" ht="15.75" thickBot="1">
      <c r="A863" s="118" t="s">
        <v>798</v>
      </c>
      <c r="B863" s="121" t="s">
        <v>799</v>
      </c>
      <c r="C863" s="54">
        <v>12</v>
      </c>
      <c r="D863" s="113">
        <v>3013</v>
      </c>
      <c r="E863" s="44">
        <f t="shared" si="22"/>
        <v>2922.61</v>
      </c>
      <c r="F863" s="25"/>
    </row>
    <row r="864" spans="1:6" ht="15.75" thickBot="1">
      <c r="A864" s="118" t="s">
        <v>800</v>
      </c>
      <c r="B864" s="119" t="s">
        <v>801</v>
      </c>
      <c r="C864" s="54">
        <v>12</v>
      </c>
      <c r="D864" s="113">
        <v>1768.5</v>
      </c>
      <c r="E864" s="44">
        <f t="shared" si="22"/>
        <v>1715.445</v>
      </c>
      <c r="F864" s="25"/>
    </row>
    <row r="865" spans="1:6" ht="15.75" thickBot="1">
      <c r="A865" s="118" t="s">
        <v>802</v>
      </c>
      <c r="B865" s="119" t="s">
        <v>803</v>
      </c>
      <c r="C865" s="54">
        <v>12</v>
      </c>
      <c r="D865" s="113">
        <v>851.5</v>
      </c>
      <c r="E865" s="44">
        <f t="shared" si="22"/>
        <v>825.9549999999999</v>
      </c>
      <c r="F865" s="25"/>
    </row>
    <row r="866" spans="1:7" ht="15.75" thickBot="1">
      <c r="A866" s="56">
        <v>107171</v>
      </c>
      <c r="B866" s="57" t="s">
        <v>32</v>
      </c>
      <c r="C866" s="54" t="s">
        <v>305</v>
      </c>
      <c r="D866" s="44">
        <v>1782.51</v>
      </c>
      <c r="E866" s="44">
        <f t="shared" si="22"/>
        <v>1729.0347</v>
      </c>
      <c r="G866" s="32"/>
    </row>
    <row r="867" spans="1:5" ht="15.75" thickBot="1">
      <c r="A867" s="56">
        <v>19293</v>
      </c>
      <c r="B867" s="60" t="s">
        <v>34</v>
      </c>
      <c r="C867" s="54">
        <v>20</v>
      </c>
      <c r="D867" s="44">
        <v>636.1</v>
      </c>
      <c r="E867" s="44">
        <f aca="true" t="shared" si="23" ref="E867:E911">+D867*0.97</f>
        <v>617.017</v>
      </c>
    </row>
    <row r="868" spans="1:5" ht="15.75" thickBot="1">
      <c r="A868" s="47"/>
      <c r="B868" s="48" t="s">
        <v>35</v>
      </c>
      <c r="C868" s="49"/>
      <c r="D868" s="50"/>
      <c r="E868" s="51">
        <f t="shared" si="23"/>
        <v>0</v>
      </c>
    </row>
    <row r="869" spans="1:6" ht="15.75" thickBot="1">
      <c r="A869" s="56">
        <v>6340397</v>
      </c>
      <c r="B869" s="57" t="s">
        <v>36</v>
      </c>
      <c r="C869" s="42">
        <v>12</v>
      </c>
      <c r="D869" s="55">
        <v>2000.79</v>
      </c>
      <c r="E869" s="44">
        <f>+D869*0.97</f>
        <v>1940.7663</v>
      </c>
      <c r="F869" s="28"/>
    </row>
    <row r="870" spans="1:6" ht="15.75" thickBot="1">
      <c r="A870" s="56">
        <v>3970</v>
      </c>
      <c r="B870" s="46" t="s">
        <v>203</v>
      </c>
      <c r="C870" s="42">
        <v>12</v>
      </c>
      <c r="D870" s="55">
        <v>2728.35</v>
      </c>
      <c r="E870" s="44">
        <f t="shared" si="23"/>
        <v>2646.4995</v>
      </c>
      <c r="F870" s="25" t="s">
        <v>9</v>
      </c>
    </row>
    <row r="871" spans="1:6" ht="15.75" thickBot="1">
      <c r="A871" s="63" t="s">
        <v>234</v>
      </c>
      <c r="B871" s="46" t="s">
        <v>676</v>
      </c>
      <c r="C871" s="42">
        <v>12</v>
      </c>
      <c r="D871" s="55">
        <v>2667.72</v>
      </c>
      <c r="E871" s="44">
        <f t="shared" si="23"/>
        <v>2587.6883999999995</v>
      </c>
      <c r="F871" s="25"/>
    </row>
    <row r="872" spans="1:6" s="123" customFormat="1" ht="15.75" thickBot="1">
      <c r="A872" s="63" t="s">
        <v>993</v>
      </c>
      <c r="B872" s="46" t="s">
        <v>994</v>
      </c>
      <c r="C872" s="42" t="s">
        <v>305</v>
      </c>
      <c r="D872" s="55">
        <v>3455.91</v>
      </c>
      <c r="E872" s="44">
        <f t="shared" si="23"/>
        <v>3352.2326999999996</v>
      </c>
      <c r="F872" s="25"/>
    </row>
    <row r="873" spans="1:5" ht="15.75" thickBot="1">
      <c r="A873" s="47"/>
      <c r="B873" s="48" t="s">
        <v>194</v>
      </c>
      <c r="C873" s="49"/>
      <c r="D873" s="50"/>
      <c r="E873" s="51">
        <f t="shared" si="23"/>
        <v>0</v>
      </c>
    </row>
    <row r="874" spans="1:7" ht="15.75" thickBot="1">
      <c r="A874" s="45" t="s">
        <v>653</v>
      </c>
      <c r="B874" s="59" t="s">
        <v>654</v>
      </c>
      <c r="C874" s="54">
        <v>12</v>
      </c>
      <c r="D874" s="44">
        <v>1170.69</v>
      </c>
      <c r="E874" s="44">
        <f t="shared" si="23"/>
        <v>1135.5693</v>
      </c>
      <c r="G874" s="32"/>
    </row>
    <row r="875" spans="1:7" s="123" customFormat="1" ht="15.75" thickBot="1">
      <c r="A875" s="111" t="s">
        <v>1434</v>
      </c>
      <c r="B875" s="132" t="s">
        <v>1435</v>
      </c>
      <c r="C875" s="54">
        <v>10</v>
      </c>
      <c r="D875" s="44">
        <v>1115.95</v>
      </c>
      <c r="E875" s="44">
        <f t="shared" si="23"/>
        <v>1082.4715</v>
      </c>
      <c r="F875" s="27"/>
      <c r="G875" s="32"/>
    </row>
    <row r="876" spans="1:7" s="123" customFormat="1" ht="15.75" thickBot="1">
      <c r="A876" s="45" t="s">
        <v>1103</v>
      </c>
      <c r="B876" s="59" t="s">
        <v>1102</v>
      </c>
      <c r="C876" s="54">
        <v>8</v>
      </c>
      <c r="D876" s="44">
        <v>1132.03</v>
      </c>
      <c r="E876" s="44">
        <f t="shared" si="23"/>
        <v>1098.0691</v>
      </c>
      <c r="F876" s="27"/>
      <c r="G876" s="32"/>
    </row>
    <row r="877" spans="1:7" s="123" customFormat="1" ht="15.75" thickBot="1">
      <c r="A877" s="117" t="s">
        <v>982</v>
      </c>
      <c r="B877" s="46" t="s">
        <v>983</v>
      </c>
      <c r="C877" s="54">
        <v>12</v>
      </c>
      <c r="D877" s="44">
        <v>1171.11</v>
      </c>
      <c r="E877" s="44">
        <f t="shared" si="23"/>
        <v>1135.9767</v>
      </c>
      <c r="F877" s="27"/>
      <c r="G877" s="32"/>
    </row>
    <row r="878" spans="1:7" s="123" customFormat="1" ht="15.75" thickBot="1">
      <c r="A878" s="117" t="s">
        <v>1036</v>
      </c>
      <c r="B878" s="46" t="s">
        <v>1037</v>
      </c>
      <c r="C878" s="54">
        <v>10</v>
      </c>
      <c r="D878" s="44">
        <v>2048.27</v>
      </c>
      <c r="E878" s="44">
        <f t="shared" si="23"/>
        <v>1986.8219</v>
      </c>
      <c r="F878" s="27"/>
      <c r="G878" s="32"/>
    </row>
    <row r="879" spans="1:7" s="123" customFormat="1" ht="15.75" thickBot="1">
      <c r="A879" s="117" t="s">
        <v>1032</v>
      </c>
      <c r="B879" s="46" t="s">
        <v>1033</v>
      </c>
      <c r="C879" s="54">
        <v>12</v>
      </c>
      <c r="D879" s="44">
        <v>735.97</v>
      </c>
      <c r="E879" s="44">
        <f t="shared" si="23"/>
        <v>713.8909</v>
      </c>
      <c r="F879" s="27"/>
      <c r="G879" s="32"/>
    </row>
    <row r="880" spans="1:7" s="123" customFormat="1" ht="15.75" thickBot="1">
      <c r="A880" s="117" t="s">
        <v>984</v>
      </c>
      <c r="B880" s="46" t="s">
        <v>985</v>
      </c>
      <c r="C880" s="54">
        <v>10</v>
      </c>
      <c r="D880" s="44">
        <v>2934.64</v>
      </c>
      <c r="E880" s="44">
        <f t="shared" si="23"/>
        <v>2846.6007999999997</v>
      </c>
      <c r="F880" s="27"/>
      <c r="G880" s="32"/>
    </row>
    <row r="881" spans="1:7" s="123" customFormat="1" ht="15.75" thickBot="1">
      <c r="A881" s="117" t="s">
        <v>1034</v>
      </c>
      <c r="B881" s="46" t="s">
        <v>1035</v>
      </c>
      <c r="C881" s="54">
        <v>1</v>
      </c>
      <c r="D881" s="44">
        <v>7493.57</v>
      </c>
      <c r="E881" s="44">
        <f t="shared" si="23"/>
        <v>7268.7629</v>
      </c>
      <c r="F881" s="27"/>
      <c r="G881" s="32"/>
    </row>
    <row r="882" spans="1:7" s="123" customFormat="1" ht="15.75" thickBot="1">
      <c r="A882" s="117" t="s">
        <v>986</v>
      </c>
      <c r="B882" s="46" t="s">
        <v>987</v>
      </c>
      <c r="C882" s="54">
        <v>12</v>
      </c>
      <c r="D882" s="44">
        <v>1828.97</v>
      </c>
      <c r="E882" s="44">
        <f t="shared" si="23"/>
        <v>1774.1009</v>
      </c>
      <c r="F882" s="27"/>
      <c r="G882" s="32"/>
    </row>
    <row r="883" spans="1:7" s="123" customFormat="1" ht="15.75" thickBot="1">
      <c r="A883" s="117" t="s">
        <v>1431</v>
      </c>
      <c r="B883" s="59" t="s">
        <v>1428</v>
      </c>
      <c r="C883" s="54">
        <v>10</v>
      </c>
      <c r="D883" s="44">
        <v>1387.11</v>
      </c>
      <c r="E883" s="44">
        <f t="shared" si="23"/>
        <v>1345.4967</v>
      </c>
      <c r="F883" s="27"/>
      <c r="G883" s="32"/>
    </row>
    <row r="884" spans="1:7" s="123" customFormat="1" ht="15.75" thickBot="1">
      <c r="A884" s="117" t="s">
        <v>1432</v>
      </c>
      <c r="B884" s="59" t="s">
        <v>1429</v>
      </c>
      <c r="C884" s="54">
        <v>36</v>
      </c>
      <c r="D884" s="44">
        <v>877.55</v>
      </c>
      <c r="E884" s="44">
        <f t="shared" si="23"/>
        <v>851.2235</v>
      </c>
      <c r="F884" s="27"/>
      <c r="G884" s="32"/>
    </row>
    <row r="885" spans="1:7" s="123" customFormat="1" ht="15.75" thickBot="1">
      <c r="A885" s="117" t="s">
        <v>1433</v>
      </c>
      <c r="B885" s="59" t="s">
        <v>1430</v>
      </c>
      <c r="C885" s="54">
        <v>36</v>
      </c>
      <c r="D885" s="44">
        <v>830.48</v>
      </c>
      <c r="E885" s="44">
        <f t="shared" si="23"/>
        <v>805.5656</v>
      </c>
      <c r="F885" s="27"/>
      <c r="G885" s="32"/>
    </row>
    <row r="886" spans="1:7" s="123" customFormat="1" ht="15.75" thickBot="1">
      <c r="A886" s="117" t="s">
        <v>988</v>
      </c>
      <c r="B886" s="46" t="s">
        <v>989</v>
      </c>
      <c r="C886" s="54">
        <v>8</v>
      </c>
      <c r="D886" s="44">
        <v>1573.13</v>
      </c>
      <c r="E886" s="44">
        <f t="shared" si="23"/>
        <v>1525.9361000000001</v>
      </c>
      <c r="F886" s="27"/>
      <c r="G886" s="32"/>
    </row>
    <row r="887" spans="1:7" s="123" customFormat="1" ht="15.75" thickBot="1">
      <c r="A887" s="115" t="s">
        <v>990</v>
      </c>
      <c r="B887" s="46" t="s">
        <v>991</v>
      </c>
      <c r="C887" s="54">
        <v>8</v>
      </c>
      <c r="D887" s="44">
        <v>1304.26</v>
      </c>
      <c r="E887" s="44">
        <f t="shared" si="23"/>
        <v>1265.1322</v>
      </c>
      <c r="F887" s="27"/>
      <c r="G887" s="32"/>
    </row>
    <row r="888" spans="1:7" s="123" customFormat="1" ht="15.75" thickBot="1">
      <c r="A888" s="115" t="s">
        <v>1533</v>
      </c>
      <c r="B888" s="46" t="s">
        <v>1532</v>
      </c>
      <c r="C888" s="54">
        <v>48</v>
      </c>
      <c r="D888" s="44">
        <v>1310</v>
      </c>
      <c r="E888" s="44">
        <f t="shared" si="23"/>
        <v>1270.7</v>
      </c>
      <c r="F888" s="27"/>
      <c r="G888" s="32"/>
    </row>
    <row r="889" spans="1:7" s="123" customFormat="1" ht="15.75" thickBot="1">
      <c r="A889" s="115" t="s">
        <v>1534</v>
      </c>
      <c r="B889" s="46" t="s">
        <v>1535</v>
      </c>
      <c r="C889" s="54">
        <v>21</v>
      </c>
      <c r="D889" s="44">
        <v>3165.8</v>
      </c>
      <c r="E889" s="44">
        <f t="shared" si="23"/>
        <v>3070.826</v>
      </c>
      <c r="F889" s="27"/>
      <c r="G889" s="32"/>
    </row>
    <row r="890" spans="1:7" s="123" customFormat="1" ht="15.75" thickBot="1">
      <c r="A890" s="111" t="s">
        <v>1436</v>
      </c>
      <c r="B890" s="132" t="s">
        <v>1437</v>
      </c>
      <c r="C890" s="54">
        <v>12</v>
      </c>
      <c r="D890" s="44">
        <v>1170.45</v>
      </c>
      <c r="E890" s="44">
        <f t="shared" si="23"/>
        <v>1135.3365000000001</v>
      </c>
      <c r="F890" s="27"/>
      <c r="G890" s="32"/>
    </row>
    <row r="891" spans="1:7" s="123" customFormat="1" ht="15.75" thickBot="1">
      <c r="A891" s="111" t="s">
        <v>1589</v>
      </c>
      <c r="B891" s="135" t="s">
        <v>1590</v>
      </c>
      <c r="C891" s="54">
        <v>10</v>
      </c>
      <c r="D891" s="44">
        <v>1778.54</v>
      </c>
      <c r="E891" s="44">
        <f t="shared" si="23"/>
        <v>1725.1838</v>
      </c>
      <c r="F891" s="27"/>
      <c r="G891" s="32"/>
    </row>
    <row r="892" spans="1:7" s="123" customFormat="1" ht="15.75" thickBot="1">
      <c r="A892" s="111" t="s">
        <v>1591</v>
      </c>
      <c r="B892" s="135" t="s">
        <v>1592</v>
      </c>
      <c r="C892" s="54">
        <v>10</v>
      </c>
      <c r="D892" s="44">
        <v>1863.21</v>
      </c>
      <c r="E892" s="44">
        <f t="shared" si="23"/>
        <v>1807.3137</v>
      </c>
      <c r="F892" s="27"/>
      <c r="G892" s="32"/>
    </row>
    <row r="893" spans="1:7" s="123" customFormat="1" ht="15.75" thickBot="1">
      <c r="A893" s="85" t="s">
        <v>1438</v>
      </c>
      <c r="B893" s="46" t="s">
        <v>1439</v>
      </c>
      <c r="C893" s="54">
        <v>10</v>
      </c>
      <c r="D893" s="44">
        <v>2645.71</v>
      </c>
      <c r="E893" s="44">
        <f t="shared" si="23"/>
        <v>2566.3387</v>
      </c>
      <c r="F893" s="27"/>
      <c r="G893" s="32"/>
    </row>
    <row r="894" spans="1:7" ht="15.75" thickBot="1">
      <c r="A894" s="56">
        <v>10310</v>
      </c>
      <c r="B894" s="60" t="s">
        <v>633</v>
      </c>
      <c r="C894" s="54">
        <v>10</v>
      </c>
      <c r="D894" s="44">
        <v>1300.79</v>
      </c>
      <c r="E894" s="44">
        <f t="shared" si="23"/>
        <v>1261.7663</v>
      </c>
      <c r="G894" s="32"/>
    </row>
    <row r="895" spans="1:7" ht="15.75" thickBot="1">
      <c r="A895" s="56">
        <v>103400</v>
      </c>
      <c r="B895" s="60" t="s">
        <v>804</v>
      </c>
      <c r="C895" s="54">
        <v>10</v>
      </c>
      <c r="D895" s="44">
        <v>1975.74</v>
      </c>
      <c r="E895" s="44">
        <f t="shared" si="23"/>
        <v>1916.4678</v>
      </c>
      <c r="G895" s="32"/>
    </row>
    <row r="896" spans="1:7" ht="15.75" thickBot="1">
      <c r="A896" s="56">
        <v>91831</v>
      </c>
      <c r="B896" s="60" t="s">
        <v>1440</v>
      </c>
      <c r="C896" s="54">
        <v>10</v>
      </c>
      <c r="D896" s="44">
        <v>1318.32</v>
      </c>
      <c r="E896" s="44">
        <f t="shared" si="23"/>
        <v>1278.7703999999999</v>
      </c>
      <c r="G896" s="32"/>
    </row>
    <row r="897" spans="1:7" ht="15.75" thickBot="1">
      <c r="A897" s="133">
        <v>580553</v>
      </c>
      <c r="B897" s="59" t="s">
        <v>650</v>
      </c>
      <c r="C897" s="54">
        <v>10</v>
      </c>
      <c r="D897" s="44">
        <v>1206.83</v>
      </c>
      <c r="E897" s="44">
        <f t="shared" si="23"/>
        <v>1170.6251</v>
      </c>
      <c r="G897" s="32"/>
    </row>
    <row r="898" spans="1:7" s="123" customFormat="1" ht="15.75" thickBot="1">
      <c r="A898" s="85" t="s">
        <v>1441</v>
      </c>
      <c r="B898" s="132" t="s">
        <v>1442</v>
      </c>
      <c r="C898" s="54">
        <v>10</v>
      </c>
      <c r="D898" s="44">
        <v>1849.25</v>
      </c>
      <c r="E898" s="44">
        <f t="shared" si="23"/>
        <v>1793.7725</v>
      </c>
      <c r="F898" s="27"/>
      <c r="G898" s="32"/>
    </row>
    <row r="899" spans="1:7" s="123" customFormat="1" ht="15.75" thickBot="1">
      <c r="A899" s="85" t="s">
        <v>1459</v>
      </c>
      <c r="B899" s="46" t="s">
        <v>1460</v>
      </c>
      <c r="C899" s="54">
        <v>12</v>
      </c>
      <c r="D899" s="44">
        <v>1471.7</v>
      </c>
      <c r="E899" s="44">
        <f t="shared" si="23"/>
        <v>1427.549</v>
      </c>
      <c r="F899" s="27"/>
      <c r="G899" s="32"/>
    </row>
    <row r="900" spans="1:7" ht="15.75" thickBot="1">
      <c r="A900" s="97" t="s">
        <v>655</v>
      </c>
      <c r="B900" s="46" t="s">
        <v>656</v>
      </c>
      <c r="C900" s="54">
        <v>42</v>
      </c>
      <c r="D900" s="44">
        <v>511.43</v>
      </c>
      <c r="E900" s="44">
        <f t="shared" si="23"/>
        <v>496.0871</v>
      </c>
      <c r="G900" s="32"/>
    </row>
    <row r="901" spans="1:7" s="123" customFormat="1" ht="15.75" thickBot="1">
      <c r="A901" s="111" t="s">
        <v>1443</v>
      </c>
      <c r="B901" s="132" t="s">
        <v>1444</v>
      </c>
      <c r="C901" s="54">
        <v>24</v>
      </c>
      <c r="D901" s="44">
        <v>774.97</v>
      </c>
      <c r="E901" s="44">
        <f t="shared" si="23"/>
        <v>751.7209</v>
      </c>
      <c r="F901" s="27"/>
      <c r="G901" s="32"/>
    </row>
    <row r="902" spans="1:7" s="123" customFormat="1" ht="15.75" thickBot="1">
      <c r="A902" s="111" t="s">
        <v>1445</v>
      </c>
      <c r="B902" s="132" t="s">
        <v>1446</v>
      </c>
      <c r="C902" s="54">
        <v>24</v>
      </c>
      <c r="D902" s="44">
        <v>791.1</v>
      </c>
      <c r="E902" s="44">
        <f t="shared" si="23"/>
        <v>767.367</v>
      </c>
      <c r="F902" s="27"/>
      <c r="G902" s="32"/>
    </row>
    <row r="903" spans="1:7" s="123" customFormat="1" ht="15.75" thickBot="1">
      <c r="A903" s="111" t="s">
        <v>1447</v>
      </c>
      <c r="B903" s="132" t="s">
        <v>1448</v>
      </c>
      <c r="C903" s="54">
        <v>12</v>
      </c>
      <c r="D903" s="44">
        <v>1522.28</v>
      </c>
      <c r="E903" s="44">
        <f t="shared" si="23"/>
        <v>1476.6116</v>
      </c>
      <c r="F903" s="27"/>
      <c r="G903" s="32"/>
    </row>
    <row r="904" spans="1:7" s="123" customFormat="1" ht="15.75" thickBot="1">
      <c r="A904" s="111" t="s">
        <v>1449</v>
      </c>
      <c r="B904" s="132" t="s">
        <v>1450</v>
      </c>
      <c r="C904" s="54">
        <v>12</v>
      </c>
      <c r="D904" s="44">
        <v>1550.83</v>
      </c>
      <c r="E904" s="44">
        <f t="shared" si="23"/>
        <v>1504.3050999999998</v>
      </c>
      <c r="F904" s="27"/>
      <c r="G904" s="32"/>
    </row>
    <row r="905" spans="1:7" s="123" customFormat="1" ht="15.75" thickBot="1">
      <c r="A905" s="111" t="s">
        <v>1451</v>
      </c>
      <c r="B905" s="132" t="s">
        <v>1452</v>
      </c>
      <c r="C905" s="54">
        <v>12</v>
      </c>
      <c r="D905" s="44">
        <v>2371.25</v>
      </c>
      <c r="E905" s="44">
        <f t="shared" si="23"/>
        <v>2300.1124999999997</v>
      </c>
      <c r="F905" s="27"/>
      <c r="G905" s="32"/>
    </row>
    <row r="906" spans="1:7" s="123" customFormat="1" ht="15.75" thickBot="1">
      <c r="A906" s="45" t="s">
        <v>1461</v>
      </c>
      <c r="B906" s="46" t="s">
        <v>1462</v>
      </c>
      <c r="C906" s="54">
        <v>48</v>
      </c>
      <c r="D906" s="44">
        <v>1069.04</v>
      </c>
      <c r="E906" s="44">
        <f t="shared" si="23"/>
        <v>1036.9687999999999</v>
      </c>
      <c r="F906" s="27"/>
      <c r="G906" s="32"/>
    </row>
    <row r="907" spans="1:7" s="123" customFormat="1" ht="15.75" thickBot="1">
      <c r="A907" s="45" t="s">
        <v>1463</v>
      </c>
      <c r="B907" s="46" t="s">
        <v>1464</v>
      </c>
      <c r="C907" s="54">
        <v>48</v>
      </c>
      <c r="D907" s="44">
        <v>1070.44</v>
      </c>
      <c r="E907" s="44">
        <f t="shared" si="23"/>
        <v>1038.3268</v>
      </c>
      <c r="F907" s="27"/>
      <c r="G907" s="32"/>
    </row>
    <row r="908" spans="1:7" s="123" customFormat="1" ht="15.75" thickBot="1">
      <c r="A908" s="45" t="s">
        <v>1453</v>
      </c>
      <c r="B908" s="59" t="s">
        <v>1454</v>
      </c>
      <c r="C908" s="54">
        <v>60</v>
      </c>
      <c r="D908" s="44">
        <v>1127.65</v>
      </c>
      <c r="E908" s="44">
        <f t="shared" si="23"/>
        <v>1093.8205</v>
      </c>
      <c r="F908" s="27"/>
      <c r="G908" s="32"/>
    </row>
    <row r="909" spans="1:7" s="123" customFormat="1" ht="15.75" thickBot="1">
      <c r="A909" s="45" t="s">
        <v>1455</v>
      </c>
      <c r="B909" s="59" t="s">
        <v>1456</v>
      </c>
      <c r="C909" s="54">
        <v>60</v>
      </c>
      <c r="D909" s="44">
        <v>873.82</v>
      </c>
      <c r="E909" s="44">
        <f t="shared" si="23"/>
        <v>847.6054</v>
      </c>
      <c r="F909" s="27"/>
      <c r="G909" s="32"/>
    </row>
    <row r="910" spans="1:7" s="123" customFormat="1" ht="15.75" thickBot="1">
      <c r="A910" s="45" t="s">
        <v>1457</v>
      </c>
      <c r="B910" s="59" t="s">
        <v>1458</v>
      </c>
      <c r="C910" s="54">
        <v>10</v>
      </c>
      <c r="D910" s="44">
        <v>1963.95</v>
      </c>
      <c r="E910" s="44">
        <f t="shared" si="23"/>
        <v>1905.0315</v>
      </c>
      <c r="F910" s="27"/>
      <c r="G910" s="32"/>
    </row>
    <row r="911" spans="1:7" ht="15.75" thickBot="1">
      <c r="A911" s="56">
        <v>91835</v>
      </c>
      <c r="B911" s="60" t="s">
        <v>660</v>
      </c>
      <c r="C911" s="54">
        <v>12</v>
      </c>
      <c r="D911" s="44">
        <v>1988.69</v>
      </c>
      <c r="E911" s="44">
        <f t="shared" si="23"/>
        <v>1929.0293</v>
      </c>
      <c r="G911" s="32"/>
    </row>
    <row r="912" spans="1:5" ht="15.75" thickBot="1">
      <c r="A912" s="98"/>
      <c r="B912" s="48" t="s">
        <v>57</v>
      </c>
      <c r="C912" s="99"/>
      <c r="D912" s="100"/>
      <c r="E912" s="51">
        <f aca="true" t="shared" si="24" ref="E912:E938">+D912*0.97</f>
        <v>0</v>
      </c>
    </row>
    <row r="913" spans="1:5" ht="15.75" thickBot="1">
      <c r="A913" s="80" t="s">
        <v>462</v>
      </c>
      <c r="B913" s="57" t="s">
        <v>463</v>
      </c>
      <c r="C913" s="53">
        <v>60</v>
      </c>
      <c r="D913" s="68">
        <v>1205.2</v>
      </c>
      <c r="E913" s="44">
        <f t="shared" si="24"/>
        <v>1169.044</v>
      </c>
    </row>
    <row r="914" spans="1:5" ht="16.5" customHeight="1" thickBot="1">
      <c r="A914" s="77">
        <v>573</v>
      </c>
      <c r="B914" s="46" t="s">
        <v>206</v>
      </c>
      <c r="C914" s="53">
        <v>30</v>
      </c>
      <c r="D914" s="68">
        <v>1414.8</v>
      </c>
      <c r="E914" s="44">
        <f t="shared" si="24"/>
        <v>1372.356</v>
      </c>
    </row>
    <row r="915" spans="1:6" s="123" customFormat="1" ht="15.75" customHeight="1" thickBot="1">
      <c r="A915" s="95" t="s">
        <v>1652</v>
      </c>
      <c r="B915" s="59" t="s">
        <v>1651</v>
      </c>
      <c r="C915" s="53">
        <v>30</v>
      </c>
      <c r="D915" s="68">
        <v>1100.4</v>
      </c>
      <c r="E915" s="44">
        <f t="shared" si="24"/>
        <v>1067.3880000000001</v>
      </c>
      <c r="F915" s="27"/>
    </row>
    <row r="916" spans="1:6" ht="15.75" thickBot="1">
      <c r="A916" s="101" t="s">
        <v>266</v>
      </c>
      <c r="B916" s="82" t="s">
        <v>267</v>
      </c>
      <c r="C916" s="53">
        <v>60</v>
      </c>
      <c r="D916" s="68">
        <v>2096</v>
      </c>
      <c r="E916" s="44">
        <f t="shared" si="24"/>
        <v>2033.12</v>
      </c>
      <c r="F916" s="25"/>
    </row>
    <row r="917" spans="1:6" ht="15.75" thickBot="1">
      <c r="A917" s="101" t="s">
        <v>268</v>
      </c>
      <c r="B917" s="82" t="s">
        <v>269</v>
      </c>
      <c r="C917" s="53">
        <v>60</v>
      </c>
      <c r="D917" s="68">
        <v>1100.4</v>
      </c>
      <c r="E917" s="44">
        <f t="shared" si="24"/>
        <v>1067.3880000000001</v>
      </c>
      <c r="F917" s="25"/>
    </row>
    <row r="918" spans="1:5" ht="15.75" thickBot="1">
      <c r="A918" s="77">
        <v>23502</v>
      </c>
      <c r="B918" s="46" t="s">
        <v>58</v>
      </c>
      <c r="C918" s="53">
        <v>30</v>
      </c>
      <c r="D918" s="68">
        <v>494.31</v>
      </c>
      <c r="E918" s="44">
        <f t="shared" si="24"/>
        <v>479.4807</v>
      </c>
    </row>
    <row r="919" spans="1:5" ht="15.75" thickBot="1">
      <c r="A919" s="77">
        <v>23500</v>
      </c>
      <c r="B919" s="46" t="s">
        <v>59</v>
      </c>
      <c r="C919" s="53">
        <v>30</v>
      </c>
      <c r="D919" s="68">
        <v>494.31</v>
      </c>
      <c r="E919" s="44">
        <f t="shared" si="24"/>
        <v>479.4807</v>
      </c>
    </row>
    <row r="920" spans="1:5" ht="15.75" thickBot="1">
      <c r="A920" s="102">
        <v>235011</v>
      </c>
      <c r="B920" s="72" t="s">
        <v>673</v>
      </c>
      <c r="C920" s="53">
        <v>15</v>
      </c>
      <c r="D920" s="68">
        <v>971.65</v>
      </c>
      <c r="E920" s="44">
        <f t="shared" si="24"/>
        <v>942.5005</v>
      </c>
    </row>
    <row r="921" spans="1:5" ht="15.75" thickBot="1">
      <c r="A921" s="103" t="s">
        <v>539</v>
      </c>
      <c r="B921" s="72" t="s">
        <v>657</v>
      </c>
      <c r="C921" s="53">
        <v>30</v>
      </c>
      <c r="D921" s="68">
        <v>566.86</v>
      </c>
      <c r="E921" s="44">
        <f t="shared" si="24"/>
        <v>549.8542</v>
      </c>
    </row>
    <row r="922" spans="1:5" ht="15.75" thickBot="1">
      <c r="A922" s="67" t="s">
        <v>659</v>
      </c>
      <c r="B922" s="46" t="s">
        <v>658</v>
      </c>
      <c r="C922" s="53">
        <v>15</v>
      </c>
      <c r="D922" s="68">
        <v>1112.11</v>
      </c>
      <c r="E922" s="44">
        <f t="shared" si="24"/>
        <v>1078.7467</v>
      </c>
    </row>
    <row r="923" spans="1:6" ht="15.75" thickBot="1">
      <c r="A923" s="45" t="s">
        <v>537</v>
      </c>
      <c r="B923" s="46" t="s">
        <v>588</v>
      </c>
      <c r="C923" s="53">
        <v>30</v>
      </c>
      <c r="D923" s="68">
        <v>701.05</v>
      </c>
      <c r="E923" s="44">
        <f>+D923*0.97</f>
        <v>680.0184999999999</v>
      </c>
      <c r="F923" s="25" t="s">
        <v>9</v>
      </c>
    </row>
    <row r="924" spans="1:6" s="123" customFormat="1" ht="15.75" thickBot="1">
      <c r="A924" s="45" t="s">
        <v>1506</v>
      </c>
      <c r="B924" s="46" t="s">
        <v>1507</v>
      </c>
      <c r="C924" s="53">
        <v>30</v>
      </c>
      <c r="D924" s="68">
        <v>790.72</v>
      </c>
      <c r="E924" s="44">
        <f>+D924*0.97</f>
        <v>766.9984000000001</v>
      </c>
      <c r="F924" s="25"/>
    </row>
    <row r="925" spans="1:5" ht="15.75" thickBot="1">
      <c r="A925" s="77">
        <v>21616</v>
      </c>
      <c r="B925" s="46" t="s">
        <v>589</v>
      </c>
      <c r="C925" s="53">
        <v>50</v>
      </c>
      <c r="D925" s="68">
        <v>423.03</v>
      </c>
      <c r="E925" s="44">
        <f>+D925*0.97</f>
        <v>410.3391</v>
      </c>
    </row>
    <row r="926" spans="1:5" ht="15.75" thickBot="1">
      <c r="A926" s="77">
        <v>216115</v>
      </c>
      <c r="B926" s="46" t="s">
        <v>304</v>
      </c>
      <c r="C926" s="53">
        <v>50</v>
      </c>
      <c r="D926" s="68">
        <v>423.03</v>
      </c>
      <c r="E926" s="44">
        <f t="shared" si="24"/>
        <v>410.3391</v>
      </c>
    </row>
    <row r="927" spans="1:6" ht="15.75" thickBot="1">
      <c r="A927" s="45" t="s">
        <v>207</v>
      </c>
      <c r="B927" s="46" t="s">
        <v>590</v>
      </c>
      <c r="C927" s="53">
        <v>50</v>
      </c>
      <c r="D927" s="68">
        <v>568.17</v>
      </c>
      <c r="E927" s="44">
        <f t="shared" si="24"/>
        <v>551.1248999999999</v>
      </c>
      <c r="F927" s="26"/>
    </row>
    <row r="928" spans="1:6" ht="15.75" thickBot="1">
      <c r="A928" s="45" t="s">
        <v>592</v>
      </c>
      <c r="B928" s="46" t="s">
        <v>591</v>
      </c>
      <c r="C928" s="53">
        <v>50</v>
      </c>
      <c r="D928" s="68">
        <v>681.68</v>
      </c>
      <c r="E928" s="44">
        <f t="shared" si="24"/>
        <v>661.2295999999999</v>
      </c>
      <c r="F928" s="25" t="s">
        <v>9</v>
      </c>
    </row>
    <row r="929" spans="1:6" ht="15.75" thickBot="1">
      <c r="A929" s="45" t="s">
        <v>208</v>
      </c>
      <c r="B929" s="46" t="s">
        <v>209</v>
      </c>
      <c r="C929" s="53">
        <v>50</v>
      </c>
      <c r="D929" s="68">
        <v>679.27</v>
      </c>
      <c r="E929" s="44">
        <f t="shared" si="24"/>
        <v>658.8919</v>
      </c>
      <c r="F929" s="26"/>
    </row>
    <row r="930" spans="1:6" ht="15.75" thickBot="1">
      <c r="A930" s="45" t="s">
        <v>231</v>
      </c>
      <c r="B930" s="46" t="s">
        <v>232</v>
      </c>
      <c r="C930" s="53">
        <v>50</v>
      </c>
      <c r="D930" s="68">
        <v>498.75</v>
      </c>
      <c r="E930" s="44">
        <f t="shared" si="24"/>
        <v>483.78749999999997</v>
      </c>
      <c r="F930" s="26"/>
    </row>
    <row r="931" spans="1:6" ht="15.75" thickBot="1">
      <c r="A931" s="45" t="s">
        <v>1597</v>
      </c>
      <c r="B931" s="46" t="s">
        <v>1595</v>
      </c>
      <c r="C931" s="53">
        <v>20</v>
      </c>
      <c r="D931" s="68">
        <v>753.96</v>
      </c>
      <c r="E931" s="44">
        <f t="shared" si="24"/>
        <v>731.3412000000001</v>
      </c>
      <c r="F931" s="26"/>
    </row>
    <row r="932" spans="1:6" ht="15.75" thickBot="1">
      <c r="A932" s="45" t="s">
        <v>1598</v>
      </c>
      <c r="B932" s="46" t="s">
        <v>1596</v>
      </c>
      <c r="C932" s="53">
        <v>20</v>
      </c>
      <c r="D932" s="68">
        <v>1003.3</v>
      </c>
      <c r="E932" s="44">
        <f t="shared" si="24"/>
        <v>973.2009999999999</v>
      </c>
      <c r="F932" s="26"/>
    </row>
    <row r="933" spans="1:6" s="123" customFormat="1" ht="15.75" thickBot="1">
      <c r="A933" s="45" t="s">
        <v>1586</v>
      </c>
      <c r="B933" s="46" t="s">
        <v>1585</v>
      </c>
      <c r="C933" s="53">
        <v>20</v>
      </c>
      <c r="D933" s="68">
        <v>2144.16</v>
      </c>
      <c r="E933" s="44">
        <f t="shared" si="24"/>
        <v>2079.8352</v>
      </c>
      <c r="F933" s="26"/>
    </row>
    <row r="934" spans="1:6" s="123" customFormat="1" ht="15.75" thickBot="1">
      <c r="A934" s="45" t="s">
        <v>1588</v>
      </c>
      <c r="B934" s="46" t="s">
        <v>1587</v>
      </c>
      <c r="C934" s="53">
        <v>20</v>
      </c>
      <c r="D934" s="68">
        <v>2516.52</v>
      </c>
      <c r="E934" s="44">
        <f t="shared" si="24"/>
        <v>2441.0244</v>
      </c>
      <c r="F934" s="26"/>
    </row>
    <row r="935" spans="1:6" ht="15.75" thickBot="1">
      <c r="A935" s="105">
        <v>96036</v>
      </c>
      <c r="B935" s="59" t="s">
        <v>665</v>
      </c>
      <c r="C935" s="53">
        <v>30</v>
      </c>
      <c r="D935" s="68">
        <v>159.53</v>
      </c>
      <c r="E935" s="44">
        <f t="shared" si="24"/>
        <v>154.7441</v>
      </c>
      <c r="F935" s="25"/>
    </row>
    <row r="936" spans="1:6" s="123" customFormat="1" ht="15.75" thickBot="1">
      <c r="A936" s="136">
        <v>99120</v>
      </c>
      <c r="B936" s="59" t="s">
        <v>1642</v>
      </c>
      <c r="C936" s="53">
        <v>32</v>
      </c>
      <c r="D936" s="68">
        <v>1506.5</v>
      </c>
      <c r="E936" s="44">
        <f t="shared" si="24"/>
        <v>1461.305</v>
      </c>
      <c r="F936" s="25"/>
    </row>
    <row r="937" spans="1:6" s="123" customFormat="1" ht="15.75" thickBot="1">
      <c r="A937" s="136">
        <v>9806</v>
      </c>
      <c r="B937" s="59" t="s">
        <v>1640</v>
      </c>
      <c r="C937" s="53">
        <v>40</v>
      </c>
      <c r="D937" s="68">
        <v>1310</v>
      </c>
      <c r="E937" s="44">
        <f t="shared" si="24"/>
        <v>1270.7</v>
      </c>
      <c r="F937" s="25"/>
    </row>
    <row r="938" spans="1:6" s="123" customFormat="1" ht="15.75" thickBot="1">
      <c r="A938" s="136">
        <v>9610</v>
      </c>
      <c r="B938" s="59" t="s">
        <v>1641</v>
      </c>
      <c r="C938" s="53">
        <v>54</v>
      </c>
      <c r="D938" s="68">
        <v>982.5</v>
      </c>
      <c r="E938" s="44">
        <f t="shared" si="24"/>
        <v>953.025</v>
      </c>
      <c r="F938" s="25"/>
    </row>
    <row r="939" spans="1:5" ht="15.75" thickBot="1">
      <c r="A939" s="77">
        <v>9063</v>
      </c>
      <c r="B939" s="46" t="s">
        <v>61</v>
      </c>
      <c r="C939" s="53">
        <v>60</v>
      </c>
      <c r="D939" s="68">
        <v>786</v>
      </c>
      <c r="E939" s="44">
        <f>+D939*0.97</f>
        <v>762.42</v>
      </c>
    </row>
    <row r="940" spans="1:6" s="123" customFormat="1" ht="15.75" thickBot="1">
      <c r="A940" s="77">
        <v>9064</v>
      </c>
      <c r="B940" s="46" t="s">
        <v>1187</v>
      </c>
      <c r="C940" s="53">
        <v>30</v>
      </c>
      <c r="D940" s="68">
        <v>1781.6</v>
      </c>
      <c r="E940" s="44">
        <f>+D940*0.97</f>
        <v>1728.1519999999998</v>
      </c>
      <c r="F940" s="27"/>
    </row>
    <row r="941" spans="1:5" ht="15.75" thickBot="1">
      <c r="A941" s="77">
        <v>31501</v>
      </c>
      <c r="B941" s="57" t="s">
        <v>60</v>
      </c>
      <c r="C941" s="53">
        <v>48</v>
      </c>
      <c r="D941" s="68">
        <v>1100.4</v>
      </c>
      <c r="E941" s="44">
        <f aca="true" t="shared" si="25" ref="E941:E1001">+D941*0.97</f>
        <v>1067.3880000000001</v>
      </c>
    </row>
    <row r="942" spans="1:6" ht="15.75" thickBot="1">
      <c r="A942" s="77">
        <v>31485</v>
      </c>
      <c r="B942" s="57" t="s">
        <v>106</v>
      </c>
      <c r="C942" s="53">
        <v>24</v>
      </c>
      <c r="D942" s="68">
        <v>2200.8</v>
      </c>
      <c r="E942" s="44">
        <f t="shared" si="25"/>
        <v>2134.7760000000003</v>
      </c>
      <c r="F942" s="25" t="s">
        <v>9</v>
      </c>
    </row>
    <row r="943" spans="1:5" ht="15.75" thickBot="1">
      <c r="A943" s="77">
        <v>91028</v>
      </c>
      <c r="B943" s="59" t="s">
        <v>62</v>
      </c>
      <c r="C943" s="53">
        <v>48</v>
      </c>
      <c r="D943" s="68">
        <v>1624.4</v>
      </c>
      <c r="E943" s="44">
        <f>+D943*0.97</f>
        <v>1575.6680000000001</v>
      </c>
    </row>
    <row r="944" spans="1:6" s="123" customFormat="1" ht="15.75" thickBot="1">
      <c r="A944" s="118" t="s">
        <v>879</v>
      </c>
      <c r="B944" s="112" t="s">
        <v>880</v>
      </c>
      <c r="C944" s="53">
        <v>12</v>
      </c>
      <c r="D944" s="68">
        <v>2620</v>
      </c>
      <c r="E944" s="44">
        <f>+D944*0.97</f>
        <v>2541.4</v>
      </c>
      <c r="F944" s="27"/>
    </row>
    <row r="945" spans="1:6" s="123" customFormat="1" ht="15.75" thickBot="1">
      <c r="A945" s="131" t="s">
        <v>1186</v>
      </c>
      <c r="B945" s="112" t="s">
        <v>1185</v>
      </c>
      <c r="C945" s="53">
        <v>24</v>
      </c>
      <c r="D945" s="68">
        <v>1414.8</v>
      </c>
      <c r="E945" s="44">
        <f>+D945*0.97</f>
        <v>1372.356</v>
      </c>
      <c r="F945" s="27"/>
    </row>
    <row r="946" spans="1:6" s="123" customFormat="1" ht="15.75" thickBot="1">
      <c r="A946" s="131" t="s">
        <v>1189</v>
      </c>
      <c r="B946" s="112" t="s">
        <v>1188</v>
      </c>
      <c r="C946" s="53">
        <v>36</v>
      </c>
      <c r="D946" s="68">
        <v>1310</v>
      </c>
      <c r="E946" s="44">
        <f>+D946*0.97</f>
        <v>1270.7</v>
      </c>
      <c r="F946" s="27"/>
    </row>
    <row r="947" spans="1:5" ht="15.75" thickBot="1">
      <c r="A947" s="106" t="s">
        <v>531</v>
      </c>
      <c r="B947" s="59" t="s">
        <v>612</v>
      </c>
      <c r="C947" s="53">
        <v>48</v>
      </c>
      <c r="D947" s="68">
        <v>1152.8</v>
      </c>
      <c r="E947" s="44">
        <f t="shared" si="25"/>
        <v>1118.216</v>
      </c>
    </row>
    <row r="948" spans="1:5" ht="15.75" thickBot="1">
      <c r="A948" s="106" t="s">
        <v>532</v>
      </c>
      <c r="B948" s="59" t="s">
        <v>611</v>
      </c>
      <c r="C948" s="53">
        <v>48</v>
      </c>
      <c r="D948" s="68">
        <v>943.2</v>
      </c>
      <c r="E948" s="44">
        <f t="shared" si="25"/>
        <v>914.904</v>
      </c>
    </row>
    <row r="949" spans="1:6" s="123" customFormat="1" ht="15.75" thickBot="1">
      <c r="A949" s="106" t="s">
        <v>699</v>
      </c>
      <c r="B949" s="59" t="s">
        <v>700</v>
      </c>
      <c r="C949" s="53">
        <v>48</v>
      </c>
      <c r="D949" s="68">
        <v>2096</v>
      </c>
      <c r="E949" s="44">
        <f>+D949*0.97</f>
        <v>2033.12</v>
      </c>
      <c r="F949" s="27"/>
    </row>
    <row r="950" spans="1:6" s="123" customFormat="1" ht="15.75" thickBot="1">
      <c r="A950" s="106" t="s">
        <v>1646</v>
      </c>
      <c r="B950" s="59" t="s">
        <v>1643</v>
      </c>
      <c r="C950" s="53">
        <v>40</v>
      </c>
      <c r="D950" s="68">
        <v>1362.4</v>
      </c>
      <c r="E950" s="44">
        <f>+D950*0.97</f>
        <v>1321.528</v>
      </c>
      <c r="F950" s="27"/>
    </row>
    <row r="951" spans="1:6" s="123" customFormat="1" ht="15.75" thickBot="1">
      <c r="A951" s="106" t="s">
        <v>1647</v>
      </c>
      <c r="B951" s="59" t="s">
        <v>1644</v>
      </c>
      <c r="C951" s="53">
        <v>40</v>
      </c>
      <c r="D951" s="68">
        <v>1362.4</v>
      </c>
      <c r="E951" s="44">
        <f>+D951*0.97</f>
        <v>1321.528</v>
      </c>
      <c r="F951" s="27"/>
    </row>
    <row r="952" spans="1:5" ht="15.75" thickBot="1">
      <c r="A952" s="106" t="s">
        <v>1648</v>
      </c>
      <c r="B952" s="59" t="s">
        <v>1645</v>
      </c>
      <c r="C952" s="53">
        <v>40</v>
      </c>
      <c r="D952" s="68">
        <v>1362.4</v>
      </c>
      <c r="E952" s="44">
        <f>+D952*0.97</f>
        <v>1321.528</v>
      </c>
    </row>
    <row r="953" spans="1:5" ht="15.75" thickBot="1">
      <c r="A953" s="47"/>
      <c r="B953" s="48" t="s">
        <v>63</v>
      </c>
      <c r="C953" s="49"/>
      <c r="D953" s="50"/>
      <c r="E953" s="51">
        <f t="shared" si="25"/>
        <v>0</v>
      </c>
    </row>
    <row r="954" spans="1:6" ht="15.75" thickBot="1">
      <c r="A954" s="62" t="s">
        <v>696</v>
      </c>
      <c r="B954" s="59" t="s">
        <v>786</v>
      </c>
      <c r="C954" s="42">
        <v>6</v>
      </c>
      <c r="D954" s="43">
        <v>1624.4</v>
      </c>
      <c r="E954" s="44">
        <f t="shared" si="25"/>
        <v>1575.6680000000001</v>
      </c>
      <c r="F954" s="25"/>
    </row>
    <row r="955" spans="1:7" ht="15.75" thickBot="1">
      <c r="A955" s="56">
        <v>28216</v>
      </c>
      <c r="B955" s="60" t="s">
        <v>64</v>
      </c>
      <c r="C955" s="54">
        <v>20</v>
      </c>
      <c r="D955" s="44">
        <v>2191.29</v>
      </c>
      <c r="E955" s="44">
        <f t="shared" si="25"/>
        <v>2125.5513</v>
      </c>
      <c r="G955" s="32"/>
    </row>
    <row r="956" spans="1:5" ht="15.75" thickBot="1">
      <c r="A956" s="56">
        <v>28215</v>
      </c>
      <c r="B956" s="60" t="s">
        <v>65</v>
      </c>
      <c r="C956" s="54">
        <v>20</v>
      </c>
      <c r="D956" s="44">
        <v>2191.29</v>
      </c>
      <c r="E956" s="44">
        <f t="shared" si="25"/>
        <v>2125.5513</v>
      </c>
    </row>
    <row r="957" spans="1:7" ht="15.75" thickBot="1">
      <c r="A957" s="45" t="s">
        <v>593</v>
      </c>
      <c r="B957" s="46" t="s">
        <v>594</v>
      </c>
      <c r="C957" s="54" t="s">
        <v>305</v>
      </c>
      <c r="D957" s="44">
        <v>2737.9</v>
      </c>
      <c r="E957" s="44">
        <f t="shared" si="25"/>
        <v>2655.763</v>
      </c>
      <c r="F957" s="25" t="s">
        <v>9</v>
      </c>
      <c r="G957" s="32"/>
    </row>
    <row r="958" spans="1:7" ht="15.75" thickBot="1">
      <c r="A958" s="45" t="s">
        <v>595</v>
      </c>
      <c r="B958" s="46" t="s">
        <v>596</v>
      </c>
      <c r="C958" s="54" t="s">
        <v>305</v>
      </c>
      <c r="D958" s="44">
        <v>2737.9</v>
      </c>
      <c r="E958" s="44">
        <f t="shared" si="25"/>
        <v>2655.763</v>
      </c>
      <c r="F958" s="25" t="s">
        <v>9</v>
      </c>
      <c r="G958" s="32"/>
    </row>
    <row r="959" spans="1:7" ht="15.75" thickBot="1">
      <c r="A959" s="52">
        <v>9504</v>
      </c>
      <c r="B959" s="46" t="s">
        <v>597</v>
      </c>
      <c r="C959" s="54" t="s">
        <v>305</v>
      </c>
      <c r="D959" s="44">
        <v>2737.9</v>
      </c>
      <c r="E959" s="44">
        <f t="shared" si="25"/>
        <v>2655.763</v>
      </c>
      <c r="F959" s="25" t="s">
        <v>9</v>
      </c>
      <c r="G959" s="32"/>
    </row>
    <row r="960" spans="1:7" ht="15.75" thickBot="1">
      <c r="A960" s="52">
        <v>9505</v>
      </c>
      <c r="B960" s="46" t="s">
        <v>598</v>
      </c>
      <c r="C960" s="54" t="s">
        <v>305</v>
      </c>
      <c r="D960" s="44">
        <v>2737.9</v>
      </c>
      <c r="E960" s="44">
        <f t="shared" si="25"/>
        <v>2655.763</v>
      </c>
      <c r="F960" s="25" t="s">
        <v>9</v>
      </c>
      <c r="G960" s="32"/>
    </row>
    <row r="961" spans="1:7" ht="15.75" thickBot="1">
      <c r="A961" s="52">
        <v>9506</v>
      </c>
      <c r="B961" s="46" t="s">
        <v>599</v>
      </c>
      <c r="C961" s="54" t="s">
        <v>305</v>
      </c>
      <c r="D961" s="44">
        <v>9156.9</v>
      </c>
      <c r="E961" s="44">
        <f t="shared" si="25"/>
        <v>8882.193</v>
      </c>
      <c r="F961" s="25" t="s">
        <v>9</v>
      </c>
      <c r="G961" s="32"/>
    </row>
    <row r="962" spans="1:7" ht="15.75" thickBot="1">
      <c r="A962" s="52">
        <v>9507</v>
      </c>
      <c r="B962" s="46" t="s">
        <v>600</v>
      </c>
      <c r="C962" s="54" t="s">
        <v>305</v>
      </c>
      <c r="D962" s="44">
        <v>12693.9</v>
      </c>
      <c r="E962" s="44">
        <f t="shared" si="25"/>
        <v>12313.082999999999</v>
      </c>
      <c r="F962" s="25" t="s">
        <v>9</v>
      </c>
      <c r="G962" s="32"/>
    </row>
    <row r="963" spans="1:7" s="123" customFormat="1" ht="15.75" thickBot="1">
      <c r="A963" s="41" t="s">
        <v>853</v>
      </c>
      <c r="B963" s="57" t="s">
        <v>854</v>
      </c>
      <c r="C963" s="54">
        <v>12</v>
      </c>
      <c r="D963" s="44">
        <v>3789.01</v>
      </c>
      <c r="E963" s="44">
        <f t="shared" si="25"/>
        <v>3675.3397</v>
      </c>
      <c r="F963" s="25"/>
      <c r="G963" s="32"/>
    </row>
    <row r="964" spans="1:5" ht="15.75" thickBot="1">
      <c r="A964" s="56">
        <v>51656</v>
      </c>
      <c r="B964" s="46" t="s">
        <v>66</v>
      </c>
      <c r="C964" s="54">
        <v>12</v>
      </c>
      <c r="D964" s="44">
        <v>5148.01</v>
      </c>
      <c r="E964" s="44">
        <f t="shared" si="25"/>
        <v>4993.5697</v>
      </c>
    </row>
    <row r="965" spans="1:6" s="123" customFormat="1" ht="15.75" thickBot="1">
      <c r="A965" s="111" t="s">
        <v>962</v>
      </c>
      <c r="B965" s="46" t="s">
        <v>963</v>
      </c>
      <c r="C965" s="54">
        <v>20</v>
      </c>
      <c r="D965" s="44">
        <v>1648.54</v>
      </c>
      <c r="E965" s="44">
        <f t="shared" si="25"/>
        <v>1599.0837999999999</v>
      </c>
      <c r="F965" s="27"/>
    </row>
    <row r="966" spans="1:6" s="123" customFormat="1" ht="15.75" thickBot="1">
      <c r="A966" s="111" t="s">
        <v>964</v>
      </c>
      <c r="B966" s="46" t="s">
        <v>965</v>
      </c>
      <c r="C966" s="54">
        <v>20</v>
      </c>
      <c r="D966" s="44">
        <v>1648.54</v>
      </c>
      <c r="E966" s="44">
        <f t="shared" si="25"/>
        <v>1599.0837999999999</v>
      </c>
      <c r="F966" s="27"/>
    </row>
    <row r="967" spans="1:6" ht="15.75" thickBot="1">
      <c r="A967" s="56">
        <v>842</v>
      </c>
      <c r="B967" s="57" t="s">
        <v>11</v>
      </c>
      <c r="C967" s="42">
        <v>12</v>
      </c>
      <c r="D967" s="43">
        <v>4111.77</v>
      </c>
      <c r="E967" s="44">
        <f t="shared" si="25"/>
        <v>3988.4169</v>
      </c>
      <c r="F967" s="28"/>
    </row>
    <row r="968" spans="1:5" ht="15.75" thickBot="1">
      <c r="A968" s="47"/>
      <c r="B968" s="48" t="s">
        <v>67</v>
      </c>
      <c r="C968" s="49"/>
      <c r="D968" s="50"/>
      <c r="E968" s="51">
        <f t="shared" si="25"/>
        <v>0</v>
      </c>
    </row>
    <row r="969" spans="1:5" ht="15.75" thickBot="1">
      <c r="A969" s="56">
        <v>6030173</v>
      </c>
      <c r="B969" s="57" t="s">
        <v>1110</v>
      </c>
      <c r="C969" s="54" t="s">
        <v>305</v>
      </c>
      <c r="D969" s="55">
        <v>753.03</v>
      </c>
      <c r="E969" s="44">
        <f>+D969*0.97</f>
        <v>730.4390999999999</v>
      </c>
    </row>
    <row r="970" spans="1:6" ht="15.75" thickBot="1">
      <c r="A970" s="56">
        <v>3441</v>
      </c>
      <c r="B970" s="57" t="s">
        <v>68</v>
      </c>
      <c r="C970" s="54">
        <v>12</v>
      </c>
      <c r="D970" s="55">
        <v>851.25</v>
      </c>
      <c r="E970" s="44">
        <f>+D970*0.97</f>
        <v>825.7125</v>
      </c>
      <c r="F970" s="28"/>
    </row>
    <row r="971" spans="1:6" ht="15.75" thickBot="1">
      <c r="A971" s="56">
        <v>173</v>
      </c>
      <c r="B971" s="57" t="s">
        <v>69</v>
      </c>
      <c r="C971" s="54">
        <v>6</v>
      </c>
      <c r="D971" s="55">
        <v>1229.58</v>
      </c>
      <c r="E971" s="44">
        <f t="shared" si="25"/>
        <v>1192.6925999999999</v>
      </c>
      <c r="F971" s="28"/>
    </row>
    <row r="972" spans="1:6" s="123" customFormat="1" ht="15.75" thickBot="1">
      <c r="A972" s="56">
        <v>17457</v>
      </c>
      <c r="B972" s="46" t="s">
        <v>1321</v>
      </c>
      <c r="C972" s="54">
        <v>24</v>
      </c>
      <c r="D972" s="55">
        <v>898.54</v>
      </c>
      <c r="E972" s="44">
        <f t="shared" si="25"/>
        <v>871.5838</v>
      </c>
      <c r="F972" s="28"/>
    </row>
    <row r="973" spans="1:6" s="123" customFormat="1" ht="15.75" thickBot="1">
      <c r="A973" s="56">
        <v>17458</v>
      </c>
      <c r="B973" s="46" t="s">
        <v>1322</v>
      </c>
      <c r="C973" s="54">
        <v>6</v>
      </c>
      <c r="D973" s="55">
        <v>1324.16</v>
      </c>
      <c r="E973" s="44">
        <f t="shared" si="25"/>
        <v>1284.4352000000001</v>
      </c>
      <c r="F973" s="28"/>
    </row>
    <row r="974" spans="1:6" ht="15.75" thickBot="1">
      <c r="A974" s="56">
        <v>17061</v>
      </c>
      <c r="B974" s="57" t="s">
        <v>70</v>
      </c>
      <c r="C974" s="54">
        <v>12</v>
      </c>
      <c r="D974" s="55">
        <v>1879.53</v>
      </c>
      <c r="E974" s="44">
        <f t="shared" si="25"/>
        <v>1823.1441</v>
      </c>
      <c r="F974" s="28"/>
    </row>
    <row r="975" spans="1:6" ht="15.75" thickBot="1">
      <c r="A975" s="45" t="s">
        <v>216</v>
      </c>
      <c r="B975" s="46" t="s">
        <v>217</v>
      </c>
      <c r="C975" s="54">
        <v>12</v>
      </c>
      <c r="D975" s="55">
        <v>1879.53</v>
      </c>
      <c r="E975" s="44">
        <f t="shared" si="25"/>
        <v>1823.1441</v>
      </c>
      <c r="F975" s="25"/>
    </row>
    <row r="976" spans="1:6" ht="15.75" thickBot="1">
      <c r="A976" s="45" t="s">
        <v>638</v>
      </c>
      <c r="B976" s="46" t="s">
        <v>639</v>
      </c>
      <c r="C976" s="54">
        <v>12</v>
      </c>
      <c r="D976" s="55">
        <v>1552.13</v>
      </c>
      <c r="E976" s="44">
        <f t="shared" si="25"/>
        <v>1505.5661</v>
      </c>
      <c r="F976" s="25"/>
    </row>
    <row r="977" spans="1:6" ht="15.75" thickBot="1">
      <c r="A977" s="45" t="s">
        <v>640</v>
      </c>
      <c r="B977" s="46" t="s">
        <v>641</v>
      </c>
      <c r="C977" s="54">
        <v>15</v>
      </c>
      <c r="D977" s="55">
        <v>1211.39</v>
      </c>
      <c r="E977" s="44">
        <f t="shared" si="25"/>
        <v>1175.0483000000002</v>
      </c>
      <c r="F977" s="25"/>
    </row>
    <row r="978" spans="1:6" ht="15.75" thickBot="1">
      <c r="A978" s="45" t="s">
        <v>642</v>
      </c>
      <c r="B978" s="46" t="s">
        <v>643</v>
      </c>
      <c r="C978" s="54">
        <v>24</v>
      </c>
      <c r="D978" s="55">
        <v>1211.39</v>
      </c>
      <c r="E978" s="44">
        <f t="shared" si="25"/>
        <v>1175.0483000000002</v>
      </c>
      <c r="F978" s="25"/>
    </row>
    <row r="979" spans="1:6" ht="15.75" thickBot="1">
      <c r="A979" s="45" t="s">
        <v>644</v>
      </c>
      <c r="B979" s="46" t="s">
        <v>645</v>
      </c>
      <c r="C979" s="54">
        <v>12</v>
      </c>
      <c r="D979" s="55">
        <v>1552.13</v>
      </c>
      <c r="E979" s="44">
        <f t="shared" si="25"/>
        <v>1505.5661</v>
      </c>
      <c r="F979" s="25"/>
    </row>
    <row r="980" spans="1:6" ht="15.75" thickBot="1">
      <c r="A980" s="45" t="s">
        <v>646</v>
      </c>
      <c r="B980" s="46" t="s">
        <v>647</v>
      </c>
      <c r="C980" s="54">
        <v>15</v>
      </c>
      <c r="D980" s="55">
        <v>1211.39</v>
      </c>
      <c r="E980" s="44">
        <f t="shared" si="25"/>
        <v>1175.0483000000002</v>
      </c>
      <c r="F980" s="25"/>
    </row>
    <row r="981" spans="1:6" ht="15.75" thickBot="1">
      <c r="A981" s="45" t="s">
        <v>648</v>
      </c>
      <c r="B981" s="46" t="s">
        <v>649</v>
      </c>
      <c r="C981" s="54">
        <v>24</v>
      </c>
      <c r="D981" s="55">
        <v>1211.39</v>
      </c>
      <c r="E981" s="44">
        <f t="shared" si="25"/>
        <v>1175.0483000000002</v>
      </c>
      <c r="F981" s="25"/>
    </row>
    <row r="982" spans="1:6" ht="15.75" thickBot="1">
      <c r="A982" s="56">
        <v>35491</v>
      </c>
      <c r="B982" s="46" t="s">
        <v>71</v>
      </c>
      <c r="C982" s="54">
        <v>12</v>
      </c>
      <c r="D982" s="55">
        <v>1333.86</v>
      </c>
      <c r="E982" s="44">
        <f t="shared" si="25"/>
        <v>1293.8441999999998</v>
      </c>
      <c r="F982" s="28"/>
    </row>
    <row r="983" spans="1:6" ht="15.75" thickBot="1">
      <c r="A983" s="56">
        <v>35475</v>
      </c>
      <c r="B983" s="46" t="s">
        <v>72</v>
      </c>
      <c r="C983" s="54">
        <v>12</v>
      </c>
      <c r="D983" s="55">
        <v>970.08</v>
      </c>
      <c r="E983" s="44">
        <f t="shared" si="25"/>
        <v>940.9776</v>
      </c>
      <c r="F983" s="28"/>
    </row>
    <row r="984" spans="1:6" ht="15.75" thickBot="1">
      <c r="A984" s="41" t="s">
        <v>472</v>
      </c>
      <c r="B984" s="46" t="s">
        <v>473</v>
      </c>
      <c r="C984" s="54">
        <v>24</v>
      </c>
      <c r="D984" s="55">
        <v>1455.12</v>
      </c>
      <c r="E984" s="44">
        <f t="shared" si="25"/>
        <v>1411.4663999999998</v>
      </c>
      <c r="F984" s="25" t="s">
        <v>9</v>
      </c>
    </row>
    <row r="985" spans="1:6" ht="15.75" thickBot="1">
      <c r="A985" s="41" t="s">
        <v>204</v>
      </c>
      <c r="B985" s="46" t="s">
        <v>205</v>
      </c>
      <c r="C985" s="54">
        <v>12</v>
      </c>
      <c r="D985" s="55">
        <v>1333.86</v>
      </c>
      <c r="E985" s="44">
        <f t="shared" si="25"/>
        <v>1293.8441999999998</v>
      </c>
      <c r="F985" s="25" t="s">
        <v>9</v>
      </c>
    </row>
    <row r="986" spans="1:6" s="123" customFormat="1" ht="15.75" thickBot="1">
      <c r="A986" s="56">
        <v>30614</v>
      </c>
      <c r="B986" s="46" t="s">
        <v>1111</v>
      </c>
      <c r="C986" s="54">
        <v>12</v>
      </c>
      <c r="D986" s="55">
        <v>2000.79</v>
      </c>
      <c r="E986" s="44">
        <f>+D986*0.97</f>
        <v>1940.7663</v>
      </c>
      <c r="F986" s="28"/>
    </row>
    <row r="987" spans="1:6" s="123" customFormat="1" ht="15.75" thickBot="1">
      <c r="A987" s="56">
        <v>30617</v>
      </c>
      <c r="B987" s="46" t="s">
        <v>1214</v>
      </c>
      <c r="C987" s="54" t="s">
        <v>305</v>
      </c>
      <c r="D987" s="55">
        <v>1697.64</v>
      </c>
      <c r="E987" s="44">
        <f>+D987*0.97</f>
        <v>1646.7108</v>
      </c>
      <c r="F987" s="28"/>
    </row>
    <row r="988" spans="1:6" s="123" customFormat="1" ht="15.75" thickBot="1">
      <c r="A988" s="56">
        <v>3528</v>
      </c>
      <c r="B988" s="46" t="s">
        <v>1208</v>
      </c>
      <c r="C988" s="54">
        <v>24</v>
      </c>
      <c r="D988" s="55">
        <v>2012.42</v>
      </c>
      <c r="E988" s="44">
        <f>+D988*0.97</f>
        <v>1952.0474</v>
      </c>
      <c r="F988" s="28"/>
    </row>
    <row r="989" spans="1:6" ht="15.75" thickBot="1">
      <c r="A989" s="96" t="s">
        <v>701</v>
      </c>
      <c r="B989" s="91" t="s">
        <v>702</v>
      </c>
      <c r="C989" s="54">
        <v>24</v>
      </c>
      <c r="D989" s="55">
        <v>2012.42</v>
      </c>
      <c r="E989" s="44">
        <f t="shared" si="25"/>
        <v>1952.0474</v>
      </c>
      <c r="F989" s="25"/>
    </row>
    <row r="990" spans="1:6" ht="15.75" thickBot="1">
      <c r="A990" s="96" t="s">
        <v>703</v>
      </c>
      <c r="B990" s="91" t="s">
        <v>704</v>
      </c>
      <c r="C990" s="54">
        <v>24</v>
      </c>
      <c r="D990" s="55">
        <v>2599.45</v>
      </c>
      <c r="E990" s="44">
        <f t="shared" si="25"/>
        <v>2521.4664999999995</v>
      </c>
      <c r="F990" s="25"/>
    </row>
    <row r="991" spans="1:5" ht="15.75" thickBot="1">
      <c r="A991" s="96" t="s">
        <v>508</v>
      </c>
      <c r="B991" s="91" t="s">
        <v>509</v>
      </c>
      <c r="C991" s="54">
        <v>24</v>
      </c>
      <c r="D991" s="44">
        <v>2012.42</v>
      </c>
      <c r="E991" s="44">
        <f t="shared" si="25"/>
        <v>1952.0474</v>
      </c>
    </row>
    <row r="992" spans="1:5" ht="15.75" thickBot="1">
      <c r="A992" s="96" t="s">
        <v>510</v>
      </c>
      <c r="B992" s="91" t="s">
        <v>511</v>
      </c>
      <c r="C992" s="54">
        <v>24</v>
      </c>
      <c r="D992" s="55">
        <v>2599.45</v>
      </c>
      <c r="E992" s="44">
        <f t="shared" si="25"/>
        <v>2521.4664999999995</v>
      </c>
    </row>
    <row r="993" spans="1:5" ht="15.75" thickBot="1">
      <c r="A993" s="47"/>
      <c r="B993" s="48" t="s">
        <v>73</v>
      </c>
      <c r="C993" s="49"/>
      <c r="D993" s="50"/>
      <c r="E993" s="51">
        <f t="shared" si="25"/>
        <v>0</v>
      </c>
    </row>
    <row r="994" spans="1:7" ht="15.75" hidden="1" thickBot="1">
      <c r="A994" s="56">
        <v>11442</v>
      </c>
      <c r="B994" s="60" t="s">
        <v>74</v>
      </c>
      <c r="C994" s="54">
        <v>20</v>
      </c>
      <c r="D994" s="44">
        <v>99.1</v>
      </c>
      <c r="E994" s="44">
        <f t="shared" si="25"/>
        <v>96.127</v>
      </c>
      <c r="G994" s="32"/>
    </row>
    <row r="995" spans="1:7" ht="15.75" hidden="1" thickBot="1">
      <c r="A995" s="56">
        <v>40906</v>
      </c>
      <c r="B995" s="60" t="s">
        <v>807</v>
      </c>
      <c r="C995" s="54">
        <v>6</v>
      </c>
      <c r="D995" s="44">
        <v>158.56</v>
      </c>
      <c r="E995" s="44">
        <f t="shared" si="25"/>
        <v>153.8032</v>
      </c>
      <c r="G995" s="32"/>
    </row>
    <row r="996" spans="1:7" ht="15.75" hidden="1" thickBot="1">
      <c r="A996" s="56">
        <v>40861</v>
      </c>
      <c r="B996" s="60" t="s">
        <v>808</v>
      </c>
      <c r="C996" s="54">
        <v>18</v>
      </c>
      <c r="D996" s="44">
        <v>67.39</v>
      </c>
      <c r="E996" s="44">
        <f t="shared" si="25"/>
        <v>65.3683</v>
      </c>
      <c r="G996" s="32"/>
    </row>
    <row r="997" spans="1:7" ht="15.75" hidden="1" thickBot="1">
      <c r="A997" s="56">
        <v>40862</v>
      </c>
      <c r="B997" s="60" t="s">
        <v>809</v>
      </c>
      <c r="C997" s="54">
        <v>15</v>
      </c>
      <c r="D997" s="44">
        <v>71.35</v>
      </c>
      <c r="E997" s="44">
        <f t="shared" si="25"/>
        <v>69.20949999999999</v>
      </c>
      <c r="G997" s="32"/>
    </row>
    <row r="998" spans="1:7" ht="15.75" hidden="1" thickBot="1">
      <c r="A998" s="56">
        <v>384</v>
      </c>
      <c r="B998" s="57" t="s">
        <v>689</v>
      </c>
      <c r="C998" s="54">
        <v>32</v>
      </c>
      <c r="D998" s="44">
        <v>60.03</v>
      </c>
      <c r="E998" s="44">
        <f t="shared" si="25"/>
        <v>58.2291</v>
      </c>
      <c r="G998" s="32"/>
    </row>
    <row r="999" spans="1:6" ht="15.75" hidden="1" thickBot="1">
      <c r="A999" s="41" t="s">
        <v>18</v>
      </c>
      <c r="B999" s="46" t="s">
        <v>19</v>
      </c>
      <c r="C999" s="54">
        <v>12</v>
      </c>
      <c r="D999" s="44">
        <v>69.09</v>
      </c>
      <c r="E999" s="44">
        <f t="shared" si="25"/>
        <v>67.0173</v>
      </c>
      <c r="F999" s="25" t="s">
        <v>9</v>
      </c>
    </row>
    <row r="1000" spans="1:6" ht="15.75" hidden="1" thickBot="1">
      <c r="A1000" s="41" t="s">
        <v>812</v>
      </c>
      <c r="B1000" s="46" t="s">
        <v>811</v>
      </c>
      <c r="C1000" s="54">
        <v>24</v>
      </c>
      <c r="D1000" s="44">
        <v>84.94</v>
      </c>
      <c r="E1000" s="44">
        <f t="shared" si="25"/>
        <v>82.39179999999999</v>
      </c>
      <c r="F1000" s="25"/>
    </row>
    <row r="1001" spans="1:6" ht="15.75" hidden="1" thickBot="1">
      <c r="A1001" s="41" t="s">
        <v>726</v>
      </c>
      <c r="B1001" s="46" t="s">
        <v>725</v>
      </c>
      <c r="C1001" s="54">
        <v>12</v>
      </c>
      <c r="D1001" s="44">
        <v>107.59</v>
      </c>
      <c r="E1001" s="44">
        <f t="shared" si="25"/>
        <v>104.3623</v>
      </c>
      <c r="F1001" s="25"/>
    </row>
    <row r="1002" spans="1:6" ht="15.75" hidden="1" thickBot="1">
      <c r="A1002" s="45" t="s">
        <v>723</v>
      </c>
      <c r="B1002" s="46" t="s">
        <v>724</v>
      </c>
      <c r="C1002" s="54">
        <v>12</v>
      </c>
      <c r="D1002" s="44">
        <v>107.59</v>
      </c>
      <c r="E1002" s="44">
        <f aca="true" t="shared" si="26" ref="E1002:E1066">+D1002*0.97</f>
        <v>104.3623</v>
      </c>
      <c r="F1002" s="25"/>
    </row>
    <row r="1003" spans="1:6" ht="15.75" hidden="1" thickBot="1">
      <c r="A1003" s="41" t="s">
        <v>104</v>
      </c>
      <c r="B1003" s="46" t="s">
        <v>103</v>
      </c>
      <c r="C1003" s="54">
        <v>12</v>
      </c>
      <c r="D1003" s="44">
        <v>103.06</v>
      </c>
      <c r="E1003" s="44">
        <f t="shared" si="26"/>
        <v>99.9682</v>
      </c>
      <c r="F1003" s="25" t="s">
        <v>9</v>
      </c>
    </row>
    <row r="1004" spans="1:6" ht="15.75" hidden="1" thickBot="1">
      <c r="A1004" s="41" t="s">
        <v>810</v>
      </c>
      <c r="B1004" s="46" t="s">
        <v>813</v>
      </c>
      <c r="C1004" s="54">
        <v>12</v>
      </c>
      <c r="D1004" s="44">
        <v>79.28</v>
      </c>
      <c r="E1004" s="44">
        <f t="shared" si="26"/>
        <v>76.9016</v>
      </c>
      <c r="F1004" s="25"/>
    </row>
    <row r="1005" spans="1:6" ht="15.75" hidden="1" thickBot="1">
      <c r="A1005" s="41" t="s">
        <v>20</v>
      </c>
      <c r="B1005" s="46" t="s">
        <v>21</v>
      </c>
      <c r="C1005" s="54">
        <v>6</v>
      </c>
      <c r="D1005" s="44">
        <v>175.55</v>
      </c>
      <c r="E1005" s="44">
        <f t="shared" si="26"/>
        <v>170.2835</v>
      </c>
      <c r="F1005" s="25" t="s">
        <v>9</v>
      </c>
    </row>
    <row r="1006" spans="1:6" ht="15.75" hidden="1" thickBot="1">
      <c r="A1006" s="45" t="s">
        <v>779</v>
      </c>
      <c r="B1006" s="46" t="s">
        <v>780</v>
      </c>
      <c r="C1006" s="54">
        <v>32</v>
      </c>
      <c r="D1006" s="44">
        <v>69.09</v>
      </c>
      <c r="E1006" s="44">
        <f t="shared" si="26"/>
        <v>67.0173</v>
      </c>
      <c r="F1006" s="25"/>
    </row>
    <row r="1007" spans="1:6" ht="15.75" hidden="1" thickBot="1">
      <c r="A1007" s="45" t="s">
        <v>198</v>
      </c>
      <c r="B1007" s="46" t="s">
        <v>199</v>
      </c>
      <c r="C1007" s="54">
        <v>12</v>
      </c>
      <c r="D1007" s="44">
        <v>81.54</v>
      </c>
      <c r="E1007" s="44">
        <f t="shared" si="26"/>
        <v>79.0938</v>
      </c>
      <c r="F1007" s="25" t="s">
        <v>9</v>
      </c>
    </row>
    <row r="1008" spans="1:6" ht="15.75" hidden="1" thickBot="1">
      <c r="A1008" s="61" t="s">
        <v>525</v>
      </c>
      <c r="B1008" s="46" t="s">
        <v>526</v>
      </c>
      <c r="C1008" s="54">
        <v>12</v>
      </c>
      <c r="D1008" s="44">
        <v>81.54</v>
      </c>
      <c r="E1008" s="44">
        <f t="shared" si="26"/>
        <v>79.0938</v>
      </c>
      <c r="F1008" s="25" t="s">
        <v>9</v>
      </c>
    </row>
    <row r="1009" spans="1:7" ht="15.75" thickBot="1">
      <c r="A1009" s="56">
        <v>40015</v>
      </c>
      <c r="B1009" s="57" t="s">
        <v>202</v>
      </c>
      <c r="C1009" s="54">
        <v>24</v>
      </c>
      <c r="D1009" s="44">
        <v>510.9</v>
      </c>
      <c r="E1009" s="44">
        <f t="shared" si="26"/>
        <v>495.573</v>
      </c>
      <c r="F1009" s="25" t="s">
        <v>9</v>
      </c>
      <c r="G1009" s="32"/>
    </row>
    <row r="1010" spans="1:7" s="123" customFormat="1" ht="15.75" thickBot="1">
      <c r="A1010" s="45" t="s">
        <v>1369</v>
      </c>
      <c r="B1010" s="46" t="s">
        <v>1368</v>
      </c>
      <c r="C1010" s="54">
        <v>24</v>
      </c>
      <c r="D1010" s="44">
        <v>542.35</v>
      </c>
      <c r="E1010" s="44">
        <f t="shared" si="26"/>
        <v>526.0795</v>
      </c>
      <c r="F1010" s="25"/>
      <c r="G1010" s="32"/>
    </row>
    <row r="1011" spans="1:7" s="123" customFormat="1" ht="15.75" thickBot="1">
      <c r="A1011" s="45" t="s">
        <v>1658</v>
      </c>
      <c r="B1011" s="138" t="s">
        <v>1657</v>
      </c>
      <c r="C1011" s="54" t="s">
        <v>305</v>
      </c>
      <c r="D1011" s="44">
        <v>238.73</v>
      </c>
      <c r="E1011" s="44">
        <f t="shared" si="26"/>
        <v>231.5681</v>
      </c>
      <c r="F1011" s="25"/>
      <c r="G1011" s="32"/>
    </row>
    <row r="1012" spans="1:7" ht="15.75" thickBot="1">
      <c r="A1012" s="56">
        <v>90166</v>
      </c>
      <c r="B1012" s="60" t="s">
        <v>75</v>
      </c>
      <c r="C1012" s="54">
        <v>100</v>
      </c>
      <c r="D1012" s="44">
        <v>1375.5</v>
      </c>
      <c r="E1012" s="44">
        <f t="shared" si="26"/>
        <v>1334.235</v>
      </c>
      <c r="G1012" s="32"/>
    </row>
    <row r="1013" spans="1:7" ht="15.75" thickBot="1">
      <c r="A1013" s="56">
        <v>148018</v>
      </c>
      <c r="B1013" s="57" t="s">
        <v>76</v>
      </c>
      <c r="C1013" s="54">
        <v>24</v>
      </c>
      <c r="D1013" s="44">
        <v>634.04</v>
      </c>
      <c r="E1013" s="44">
        <f t="shared" si="26"/>
        <v>615.0187999999999</v>
      </c>
      <c r="G1013" s="32"/>
    </row>
    <row r="1014" spans="1:7" ht="15.75" thickBot="1">
      <c r="A1014" s="56">
        <v>40013</v>
      </c>
      <c r="B1014" s="60" t="s">
        <v>575</v>
      </c>
      <c r="C1014" s="54">
        <v>12</v>
      </c>
      <c r="D1014" s="44">
        <v>569.85</v>
      </c>
      <c r="E1014" s="44">
        <f t="shared" si="26"/>
        <v>552.7545</v>
      </c>
      <c r="G1014" s="32"/>
    </row>
    <row r="1015" spans="1:5" ht="15.75" thickBot="1">
      <c r="A1015" s="47"/>
      <c r="B1015" s="48" t="s">
        <v>77</v>
      </c>
      <c r="C1015" s="49"/>
      <c r="D1015" s="50"/>
      <c r="E1015" s="51">
        <f t="shared" si="26"/>
        <v>0</v>
      </c>
    </row>
    <row r="1016" spans="1:6" ht="15.75" thickBot="1">
      <c r="A1016" s="56">
        <v>2750</v>
      </c>
      <c r="B1016" s="57" t="s">
        <v>623</v>
      </c>
      <c r="C1016" s="54">
        <v>24</v>
      </c>
      <c r="D1016" s="55">
        <v>642.68</v>
      </c>
      <c r="E1016" s="44">
        <f t="shared" si="26"/>
        <v>623.3996</v>
      </c>
      <c r="F1016" s="28"/>
    </row>
    <row r="1017" spans="1:6" ht="15.75" thickBot="1">
      <c r="A1017" s="56">
        <v>2752</v>
      </c>
      <c r="B1017" s="46" t="s">
        <v>624</v>
      </c>
      <c r="C1017" s="54">
        <v>24</v>
      </c>
      <c r="D1017" s="55">
        <v>642.68</v>
      </c>
      <c r="E1017" s="44">
        <f t="shared" si="26"/>
        <v>623.3996</v>
      </c>
      <c r="F1017" s="28"/>
    </row>
    <row r="1018" spans="1:6" ht="15.75" thickBot="1">
      <c r="A1018" s="56">
        <v>2832056</v>
      </c>
      <c r="B1018" s="57" t="s">
        <v>625</v>
      </c>
      <c r="C1018" s="54">
        <v>24</v>
      </c>
      <c r="D1018" s="55">
        <v>642.68</v>
      </c>
      <c r="E1018" s="44">
        <f t="shared" si="26"/>
        <v>623.3996</v>
      </c>
      <c r="F1018" s="28"/>
    </row>
    <row r="1019" spans="1:6" ht="15.75" thickBot="1">
      <c r="A1019" s="56">
        <v>2832057</v>
      </c>
      <c r="B1019" s="57" t="s">
        <v>626</v>
      </c>
      <c r="C1019" s="54">
        <v>24</v>
      </c>
      <c r="D1019" s="55">
        <v>951.89</v>
      </c>
      <c r="E1019" s="44">
        <f t="shared" si="26"/>
        <v>923.3333</v>
      </c>
      <c r="F1019" s="28"/>
    </row>
    <row r="1020" spans="1:6" ht="15.75" thickBot="1">
      <c r="A1020" s="56">
        <v>2832061</v>
      </c>
      <c r="B1020" s="57" t="s">
        <v>627</v>
      </c>
      <c r="C1020" s="54">
        <v>24</v>
      </c>
      <c r="D1020" s="55">
        <v>951.89</v>
      </c>
      <c r="E1020" s="44">
        <f t="shared" si="26"/>
        <v>923.3333</v>
      </c>
      <c r="F1020" s="28"/>
    </row>
    <row r="1021" spans="1:6" ht="15.75" thickBot="1">
      <c r="A1021" s="56">
        <v>3440</v>
      </c>
      <c r="B1021" s="57" t="s">
        <v>628</v>
      </c>
      <c r="C1021" s="54">
        <v>24</v>
      </c>
      <c r="D1021" s="55">
        <v>951.89</v>
      </c>
      <c r="E1021" s="44">
        <f t="shared" si="26"/>
        <v>923.3333</v>
      </c>
      <c r="F1021" s="28"/>
    </row>
    <row r="1022" spans="1:6" s="123" customFormat="1" ht="15.75" thickBot="1">
      <c r="A1022" s="45" t="s">
        <v>1161</v>
      </c>
      <c r="B1022" s="46" t="s">
        <v>1162</v>
      </c>
      <c r="C1022" s="54">
        <v>18</v>
      </c>
      <c r="D1022" s="55">
        <v>1242.92</v>
      </c>
      <c r="E1022" s="44">
        <f t="shared" si="26"/>
        <v>1205.6324</v>
      </c>
      <c r="F1022" s="28"/>
    </row>
    <row r="1023" spans="1:6" s="123" customFormat="1" ht="15.75" thickBot="1">
      <c r="A1023" s="45" t="s">
        <v>1163</v>
      </c>
      <c r="B1023" s="46" t="s">
        <v>1164</v>
      </c>
      <c r="C1023" s="54">
        <v>18</v>
      </c>
      <c r="D1023" s="55">
        <v>1242.92</v>
      </c>
      <c r="E1023" s="44">
        <f t="shared" si="26"/>
        <v>1205.6324</v>
      </c>
      <c r="F1023" s="28"/>
    </row>
    <row r="1024" spans="1:6" ht="15.75" thickBot="1">
      <c r="A1024" s="106" t="s">
        <v>533</v>
      </c>
      <c r="B1024" s="46" t="s">
        <v>534</v>
      </c>
      <c r="C1024" s="54">
        <v>30</v>
      </c>
      <c r="D1024" s="55">
        <v>1758.27</v>
      </c>
      <c r="E1024" s="44">
        <f t="shared" si="26"/>
        <v>1705.5219</v>
      </c>
      <c r="F1024" s="25" t="s">
        <v>9</v>
      </c>
    </row>
    <row r="1025" spans="1:5" ht="15.75" thickBot="1">
      <c r="A1025" s="47"/>
      <c r="B1025" s="48" t="s">
        <v>78</v>
      </c>
      <c r="C1025" s="49"/>
      <c r="D1025" s="50"/>
      <c r="E1025" s="51">
        <f t="shared" si="26"/>
        <v>0</v>
      </c>
    </row>
    <row r="1026" spans="1:7" ht="15.75" thickBot="1">
      <c r="A1026" s="56">
        <v>44150</v>
      </c>
      <c r="B1026" s="60" t="s">
        <v>79</v>
      </c>
      <c r="C1026" s="54">
        <v>12</v>
      </c>
      <c r="D1026" s="44">
        <v>1474.05</v>
      </c>
      <c r="E1026" s="44">
        <f t="shared" si="26"/>
        <v>1429.8284999999998</v>
      </c>
      <c r="G1026" s="32"/>
    </row>
    <row r="1027" spans="1:7" ht="15.75" thickBot="1">
      <c r="A1027" s="56">
        <v>401100</v>
      </c>
      <c r="B1027" s="60" t="s">
        <v>80</v>
      </c>
      <c r="C1027" s="54">
        <v>12</v>
      </c>
      <c r="D1027" s="44">
        <v>902.01</v>
      </c>
      <c r="E1027" s="44">
        <f t="shared" si="26"/>
        <v>874.9497</v>
      </c>
      <c r="G1027" s="32"/>
    </row>
    <row r="1028" spans="1:7" ht="15.75" thickBot="1">
      <c r="A1028" s="56">
        <v>16421</v>
      </c>
      <c r="B1028" s="60" t="s">
        <v>81</v>
      </c>
      <c r="C1028" s="54">
        <v>12</v>
      </c>
      <c r="D1028" s="44">
        <v>1474.05</v>
      </c>
      <c r="E1028" s="44">
        <f t="shared" si="26"/>
        <v>1429.8284999999998</v>
      </c>
      <c r="G1028" s="32"/>
    </row>
    <row r="1029" spans="1:7" ht="15.75" thickBot="1">
      <c r="A1029" s="56">
        <v>402151</v>
      </c>
      <c r="B1029" s="60" t="s">
        <v>82</v>
      </c>
      <c r="C1029" s="54">
        <v>12</v>
      </c>
      <c r="D1029" s="44">
        <v>902.01</v>
      </c>
      <c r="E1029" s="44">
        <f t="shared" si="26"/>
        <v>874.9497</v>
      </c>
      <c r="G1029" s="32"/>
    </row>
    <row r="1030" spans="1:7" s="123" customFormat="1" ht="15.75" thickBot="1">
      <c r="A1030" s="120" t="s">
        <v>837</v>
      </c>
      <c r="B1030" s="59" t="s">
        <v>838</v>
      </c>
      <c r="C1030" s="54">
        <v>6</v>
      </c>
      <c r="D1030" s="44">
        <v>3228.82</v>
      </c>
      <c r="E1030" s="44">
        <f t="shared" si="26"/>
        <v>3131.9554000000003</v>
      </c>
      <c r="F1030" s="27"/>
      <c r="G1030" s="32"/>
    </row>
    <row r="1031" spans="1:7" s="123" customFormat="1" ht="15.75" thickBot="1">
      <c r="A1031" s="120" t="s">
        <v>839</v>
      </c>
      <c r="B1031" s="59" t="s">
        <v>840</v>
      </c>
      <c r="C1031" s="54">
        <v>6</v>
      </c>
      <c r="D1031" s="44">
        <v>3228.82</v>
      </c>
      <c r="E1031" s="44">
        <f t="shared" si="26"/>
        <v>3131.9554000000003</v>
      </c>
      <c r="F1031" s="27"/>
      <c r="G1031" s="32"/>
    </row>
    <row r="1032" spans="1:7" ht="15.75" thickBot="1">
      <c r="A1032" s="56">
        <v>126081</v>
      </c>
      <c r="B1032" s="60" t="s">
        <v>83</v>
      </c>
      <c r="C1032" s="54">
        <v>36</v>
      </c>
      <c r="D1032" s="44">
        <v>1820.59</v>
      </c>
      <c r="E1032" s="44">
        <f t="shared" si="26"/>
        <v>1765.9723</v>
      </c>
      <c r="G1032" s="32"/>
    </row>
    <row r="1033" spans="1:7" ht="15.75" thickBot="1">
      <c r="A1033" s="56">
        <v>73329</v>
      </c>
      <c r="B1033" s="60" t="s">
        <v>84</v>
      </c>
      <c r="C1033" s="54">
        <v>36</v>
      </c>
      <c r="D1033" s="44">
        <v>1820.59</v>
      </c>
      <c r="E1033" s="44">
        <f t="shared" si="26"/>
        <v>1765.9723</v>
      </c>
      <c r="G1033" s="32"/>
    </row>
    <row r="1034" spans="1:7" ht="15.75" thickBot="1">
      <c r="A1034" s="56">
        <v>126078</v>
      </c>
      <c r="B1034" s="60" t="s">
        <v>85</v>
      </c>
      <c r="C1034" s="54">
        <v>36</v>
      </c>
      <c r="D1034" s="44">
        <v>1820.59</v>
      </c>
      <c r="E1034" s="44">
        <f t="shared" si="26"/>
        <v>1765.9723</v>
      </c>
      <c r="G1034" s="32"/>
    </row>
    <row r="1035" spans="1:7" ht="15.75" thickBot="1">
      <c r="A1035" s="107" t="s">
        <v>561</v>
      </c>
      <c r="B1035" s="59" t="s">
        <v>562</v>
      </c>
      <c r="C1035" s="54">
        <v>12</v>
      </c>
      <c r="D1035" s="44">
        <v>1628.57</v>
      </c>
      <c r="E1035" s="44">
        <f t="shared" si="26"/>
        <v>1579.7129</v>
      </c>
      <c r="G1035" s="32"/>
    </row>
    <row r="1036" spans="1:7" ht="15.75" thickBot="1">
      <c r="A1036" s="67" t="s">
        <v>563</v>
      </c>
      <c r="B1036" s="59" t="s">
        <v>564</v>
      </c>
      <c r="C1036" s="54">
        <v>12</v>
      </c>
      <c r="D1036" s="44">
        <v>1621.73</v>
      </c>
      <c r="E1036" s="44">
        <f t="shared" si="26"/>
        <v>1573.0781</v>
      </c>
      <c r="G1036" s="32"/>
    </row>
    <row r="1037" spans="1:7" s="123" customFormat="1" ht="15.75" thickBot="1">
      <c r="A1037" s="45" t="s">
        <v>841</v>
      </c>
      <c r="B1037" s="59" t="s">
        <v>842</v>
      </c>
      <c r="C1037" s="54">
        <v>12</v>
      </c>
      <c r="D1037" s="44">
        <v>1271.97</v>
      </c>
      <c r="E1037" s="44">
        <f t="shared" si="26"/>
        <v>1233.8109</v>
      </c>
      <c r="F1037" s="27"/>
      <c r="G1037" s="32"/>
    </row>
    <row r="1038" spans="1:7" s="123" customFormat="1" ht="15.75" thickBot="1">
      <c r="A1038" s="45" t="s">
        <v>843</v>
      </c>
      <c r="B1038" s="59" t="s">
        <v>844</v>
      </c>
      <c r="C1038" s="54">
        <v>6</v>
      </c>
      <c r="D1038" s="44">
        <v>3800.52</v>
      </c>
      <c r="E1038" s="44">
        <f t="shared" si="26"/>
        <v>3686.5044</v>
      </c>
      <c r="F1038" s="27"/>
      <c r="G1038" s="32"/>
    </row>
    <row r="1039" spans="1:7" s="123" customFormat="1" ht="15.75" thickBot="1">
      <c r="A1039" s="45" t="s">
        <v>890</v>
      </c>
      <c r="B1039" s="59" t="s">
        <v>891</v>
      </c>
      <c r="C1039" s="54">
        <v>12</v>
      </c>
      <c r="D1039" s="44">
        <v>1271.97</v>
      </c>
      <c r="E1039" s="44">
        <f t="shared" si="26"/>
        <v>1233.8109</v>
      </c>
      <c r="F1039" s="27"/>
      <c r="G1039" s="32"/>
    </row>
    <row r="1040" spans="1:7" s="123" customFormat="1" ht="15.75" thickBot="1">
      <c r="A1040" s="45" t="s">
        <v>845</v>
      </c>
      <c r="B1040" s="59" t="s">
        <v>846</v>
      </c>
      <c r="C1040" s="54">
        <v>6</v>
      </c>
      <c r="D1040" s="44">
        <v>3800.52</v>
      </c>
      <c r="E1040" s="44">
        <f t="shared" si="26"/>
        <v>3686.5044</v>
      </c>
      <c r="F1040" s="27"/>
      <c r="G1040" s="32"/>
    </row>
    <row r="1041" spans="1:7" s="123" customFormat="1" ht="15.75" thickBot="1">
      <c r="A1041" s="45" t="s">
        <v>980</v>
      </c>
      <c r="B1041" s="59" t="s">
        <v>981</v>
      </c>
      <c r="C1041" s="54">
        <v>12</v>
      </c>
      <c r="D1041" s="44">
        <v>1271.97</v>
      </c>
      <c r="E1041" s="44">
        <f t="shared" si="26"/>
        <v>1233.8109</v>
      </c>
      <c r="F1041" s="27"/>
      <c r="G1041" s="32"/>
    </row>
    <row r="1042" spans="1:7" ht="15.75" thickBot="1">
      <c r="A1042" s="56">
        <v>126106</v>
      </c>
      <c r="B1042" s="46" t="s">
        <v>705</v>
      </c>
      <c r="C1042" s="54">
        <v>12</v>
      </c>
      <c r="D1042" s="44">
        <v>1694.21</v>
      </c>
      <c r="E1042" s="44">
        <f t="shared" si="26"/>
        <v>1643.3837</v>
      </c>
      <c r="G1042" s="32"/>
    </row>
    <row r="1043" spans="1:7" s="123" customFormat="1" ht="15.75" thickBot="1">
      <c r="A1043" s="56">
        <v>10160</v>
      </c>
      <c r="B1043" s="46" t="s">
        <v>1320</v>
      </c>
      <c r="C1043" s="54">
        <v>12</v>
      </c>
      <c r="D1043" s="44">
        <v>814.1</v>
      </c>
      <c r="E1043" s="44">
        <f t="shared" si="26"/>
        <v>789.677</v>
      </c>
      <c r="F1043" s="27"/>
      <c r="G1043" s="32"/>
    </row>
    <row r="1044" spans="1:7" ht="15.75" thickBot="1">
      <c r="A1044" s="56">
        <v>10110</v>
      </c>
      <c r="B1044" s="57" t="s">
        <v>86</v>
      </c>
      <c r="C1044" s="54">
        <v>12</v>
      </c>
      <c r="D1044" s="44">
        <v>2556.45</v>
      </c>
      <c r="E1044" s="44">
        <f t="shared" si="26"/>
        <v>2479.7565</v>
      </c>
      <c r="G1044" s="32"/>
    </row>
    <row r="1045" spans="1:7" ht="15.75" thickBot="1">
      <c r="A1045" s="56">
        <v>10172</v>
      </c>
      <c r="B1045" s="57" t="s">
        <v>87</v>
      </c>
      <c r="C1045" s="54">
        <v>12</v>
      </c>
      <c r="D1045" s="44">
        <v>754.47</v>
      </c>
      <c r="E1045" s="44">
        <f t="shared" si="26"/>
        <v>731.8359</v>
      </c>
      <c r="G1045" s="32"/>
    </row>
    <row r="1046" spans="1:7" ht="15.75" thickBot="1">
      <c r="A1046" s="56">
        <v>1116</v>
      </c>
      <c r="B1046" s="57" t="s">
        <v>88</v>
      </c>
      <c r="C1046" s="54">
        <v>12</v>
      </c>
      <c r="D1046" s="44">
        <v>1907.26</v>
      </c>
      <c r="E1046" s="44">
        <f t="shared" si="26"/>
        <v>1850.0421999999999</v>
      </c>
      <c r="G1046" s="32"/>
    </row>
    <row r="1047" spans="1:5" ht="15.75" thickBot="1">
      <c r="A1047" s="47"/>
      <c r="B1047" s="48" t="s">
        <v>763</v>
      </c>
      <c r="C1047" s="49"/>
      <c r="D1047" s="50"/>
      <c r="E1047" s="51">
        <f t="shared" si="26"/>
        <v>0</v>
      </c>
    </row>
    <row r="1048" spans="1:6" ht="15.75" thickBot="1">
      <c r="A1048" s="45" t="s">
        <v>952</v>
      </c>
      <c r="B1048" s="46" t="s">
        <v>953</v>
      </c>
      <c r="C1048" s="54">
        <v>12</v>
      </c>
      <c r="D1048" s="44">
        <v>1758.27</v>
      </c>
      <c r="E1048" s="44">
        <f t="shared" si="26"/>
        <v>1705.5219</v>
      </c>
      <c r="F1048" s="25" t="s">
        <v>9</v>
      </c>
    </row>
    <row r="1049" spans="1:6" ht="15.75" thickBot="1">
      <c r="A1049" s="45" t="s">
        <v>954</v>
      </c>
      <c r="B1049" s="46" t="s">
        <v>955</v>
      </c>
      <c r="C1049" s="54">
        <v>12</v>
      </c>
      <c r="D1049" s="44">
        <v>1758.27</v>
      </c>
      <c r="E1049" s="44">
        <f t="shared" si="26"/>
        <v>1705.5219</v>
      </c>
      <c r="F1049" s="25" t="s">
        <v>9</v>
      </c>
    </row>
    <row r="1050" spans="1:6" s="123" customFormat="1" ht="15.75" thickBot="1">
      <c r="A1050" s="45" t="s">
        <v>1422</v>
      </c>
      <c r="B1050" s="46" t="s">
        <v>1421</v>
      </c>
      <c r="C1050" s="54">
        <v>12</v>
      </c>
      <c r="D1050" s="44">
        <v>1758.27</v>
      </c>
      <c r="E1050" s="44">
        <f t="shared" si="26"/>
        <v>1705.5219</v>
      </c>
      <c r="F1050" s="25"/>
    </row>
    <row r="1051" spans="1:6" s="123" customFormat="1" ht="15.75" thickBot="1">
      <c r="A1051" s="45" t="s">
        <v>956</v>
      </c>
      <c r="B1051" s="46" t="s">
        <v>957</v>
      </c>
      <c r="C1051" s="54">
        <v>12</v>
      </c>
      <c r="D1051" s="44">
        <v>2317.28</v>
      </c>
      <c r="E1051" s="44">
        <f t="shared" si="26"/>
        <v>2247.7616000000003</v>
      </c>
      <c r="F1051" s="25"/>
    </row>
    <row r="1052" spans="1:6" s="123" customFormat="1" ht="15.75" thickBot="1">
      <c r="A1052" s="45" t="s">
        <v>958</v>
      </c>
      <c r="B1052" s="46" t="s">
        <v>959</v>
      </c>
      <c r="C1052" s="54">
        <v>12</v>
      </c>
      <c r="D1052" s="44">
        <v>2317.28</v>
      </c>
      <c r="E1052" s="44">
        <f t="shared" si="26"/>
        <v>2247.7616000000003</v>
      </c>
      <c r="F1052" s="25"/>
    </row>
    <row r="1053" spans="1:6" s="123" customFormat="1" ht="15.75" thickBot="1">
      <c r="A1053" s="45" t="s">
        <v>960</v>
      </c>
      <c r="B1053" s="46" t="s">
        <v>961</v>
      </c>
      <c r="C1053" s="54">
        <v>12</v>
      </c>
      <c r="D1053" s="44">
        <v>2317.28</v>
      </c>
      <c r="E1053" s="44">
        <f t="shared" si="26"/>
        <v>2247.7616000000003</v>
      </c>
      <c r="F1053" s="25"/>
    </row>
    <row r="1054" spans="1:6" s="123" customFormat="1" ht="15.75" thickBot="1">
      <c r="A1054" s="45" t="s">
        <v>1408</v>
      </c>
      <c r="B1054" s="46" t="s">
        <v>1409</v>
      </c>
      <c r="C1054" s="54">
        <v>10</v>
      </c>
      <c r="D1054" s="44">
        <v>2000.79</v>
      </c>
      <c r="E1054" s="44">
        <f t="shared" si="26"/>
        <v>1940.7663</v>
      </c>
      <c r="F1054" s="25"/>
    </row>
    <row r="1055" spans="1:6" s="123" customFormat="1" ht="15.75" thickBot="1">
      <c r="A1055" s="45" t="s">
        <v>1573</v>
      </c>
      <c r="B1055" s="46" t="s">
        <v>1574</v>
      </c>
      <c r="C1055" s="54" t="s">
        <v>305</v>
      </c>
      <c r="D1055" s="44">
        <v>2182.68</v>
      </c>
      <c r="E1055" s="44">
        <f t="shared" si="26"/>
        <v>2117.1996</v>
      </c>
      <c r="F1055" s="25"/>
    </row>
    <row r="1056" spans="1:6" s="123" customFormat="1" ht="15.75" thickBot="1">
      <c r="A1056" s="45" t="s">
        <v>995</v>
      </c>
      <c r="B1056" s="46" t="s">
        <v>996</v>
      </c>
      <c r="C1056" s="54" t="s">
        <v>305</v>
      </c>
      <c r="D1056" s="44">
        <v>1394.49</v>
      </c>
      <c r="E1056" s="44">
        <f t="shared" si="26"/>
        <v>1352.6553</v>
      </c>
      <c r="F1056" s="25"/>
    </row>
    <row r="1057" spans="1:5" ht="15.75" thickBot="1">
      <c r="A1057" s="47"/>
      <c r="B1057" s="48" t="s">
        <v>476</v>
      </c>
      <c r="C1057" s="49"/>
      <c r="D1057" s="50"/>
      <c r="E1057" s="51">
        <f t="shared" si="26"/>
        <v>0</v>
      </c>
    </row>
    <row r="1058" spans="1:5" ht="15.75" thickBot="1">
      <c r="A1058" s="79">
        <v>905350</v>
      </c>
      <c r="B1058" s="60" t="s">
        <v>1123</v>
      </c>
      <c r="C1058" s="54">
        <v>12</v>
      </c>
      <c r="D1058" s="44">
        <v>2463.11</v>
      </c>
      <c r="E1058" s="44">
        <f>+D1058*0.97</f>
        <v>2389.2167</v>
      </c>
    </row>
    <row r="1059" spans="1:6" s="123" customFormat="1" ht="15.75" thickBot="1">
      <c r="A1059" s="79">
        <v>20888</v>
      </c>
      <c r="B1059" s="60" t="s">
        <v>815</v>
      </c>
      <c r="C1059" s="54">
        <v>4</v>
      </c>
      <c r="D1059" s="44">
        <v>5372.02</v>
      </c>
      <c r="E1059" s="44">
        <f>+D1059*0.97</f>
        <v>5210.8594</v>
      </c>
      <c r="F1059" s="27"/>
    </row>
    <row r="1060" spans="1:6" s="123" customFormat="1" ht="15.75" thickBot="1">
      <c r="A1060" s="129">
        <v>100500</v>
      </c>
      <c r="B1060" s="60" t="s">
        <v>971</v>
      </c>
      <c r="C1060" s="54">
        <v>24</v>
      </c>
      <c r="D1060" s="44">
        <v>1785.36</v>
      </c>
      <c r="E1060" s="44">
        <f t="shared" si="26"/>
        <v>1731.7992</v>
      </c>
      <c r="F1060" s="27"/>
    </row>
    <row r="1061" spans="1:7" ht="15.75" thickBot="1">
      <c r="A1061" s="122" t="s">
        <v>828</v>
      </c>
      <c r="B1061" s="46" t="s">
        <v>829</v>
      </c>
      <c r="C1061" s="54">
        <v>24</v>
      </c>
      <c r="D1061" s="44">
        <v>0</v>
      </c>
      <c r="E1061" s="44">
        <f t="shared" si="26"/>
        <v>0</v>
      </c>
      <c r="G1061" s="32"/>
    </row>
    <row r="1062" spans="1:7" s="123" customFormat="1" ht="15.75" thickBot="1">
      <c r="A1062" s="122" t="s">
        <v>1500</v>
      </c>
      <c r="B1062" s="46" t="s">
        <v>1499</v>
      </c>
      <c r="C1062" s="54">
        <v>6</v>
      </c>
      <c r="D1062" s="44">
        <v>5112.96</v>
      </c>
      <c r="E1062" s="44">
        <f t="shared" si="26"/>
        <v>4959.5712</v>
      </c>
      <c r="F1062" s="27"/>
      <c r="G1062" s="32"/>
    </row>
    <row r="1063" spans="1:7" ht="15.75" thickBot="1">
      <c r="A1063" s="45" t="s">
        <v>727</v>
      </c>
      <c r="B1063" s="46" t="s">
        <v>728</v>
      </c>
      <c r="C1063" s="54">
        <v>12</v>
      </c>
      <c r="D1063" s="44">
        <v>5112.96</v>
      </c>
      <c r="E1063" s="44">
        <f t="shared" si="26"/>
        <v>4959.5712</v>
      </c>
      <c r="F1063" s="25"/>
      <c r="G1063" s="32"/>
    </row>
    <row r="1064" spans="1:7" ht="15.75" thickBot="1">
      <c r="A1064" s="85" t="s">
        <v>1015</v>
      </c>
      <c r="B1064" s="46" t="s">
        <v>1014</v>
      </c>
      <c r="C1064" s="54">
        <v>20</v>
      </c>
      <c r="D1064" s="44">
        <v>0</v>
      </c>
      <c r="E1064" s="44">
        <f t="shared" si="26"/>
        <v>0</v>
      </c>
      <c r="F1064" s="25"/>
      <c r="G1064" s="32"/>
    </row>
    <row r="1065" spans="1:7" ht="15.75" thickBot="1">
      <c r="A1065" s="85" t="s">
        <v>997</v>
      </c>
      <c r="B1065" s="46" t="s">
        <v>998</v>
      </c>
      <c r="C1065" s="54">
        <v>20</v>
      </c>
      <c r="D1065" s="44">
        <v>3689.22</v>
      </c>
      <c r="E1065" s="44">
        <f t="shared" si="26"/>
        <v>3578.5433999999996</v>
      </c>
      <c r="F1065" s="25"/>
      <c r="G1065" s="32"/>
    </row>
    <row r="1066" spans="1:7" s="123" customFormat="1" ht="15.75" thickBot="1">
      <c r="A1066" s="85" t="s">
        <v>1664</v>
      </c>
      <c r="B1066" s="46" t="s">
        <v>1663</v>
      </c>
      <c r="C1066" s="54">
        <v>12</v>
      </c>
      <c r="D1066" s="44">
        <v>2535.05</v>
      </c>
      <c r="E1066" s="44">
        <f t="shared" si="26"/>
        <v>2458.9985</v>
      </c>
      <c r="F1066" s="25"/>
      <c r="G1066" s="32"/>
    </row>
    <row r="1067" spans="1:7" ht="15.75" thickBot="1">
      <c r="A1067" s="56">
        <v>100784</v>
      </c>
      <c r="B1067" s="60" t="s">
        <v>477</v>
      </c>
      <c r="C1067" s="54">
        <v>12</v>
      </c>
      <c r="D1067" s="44">
        <v>2356.69</v>
      </c>
      <c r="E1067" s="44">
        <f aca="true" t="shared" si="27" ref="E1067:E1107">+D1067*0.97</f>
        <v>2285.9893</v>
      </c>
      <c r="G1067" s="32"/>
    </row>
    <row r="1068" spans="1:7" s="123" customFormat="1" ht="15.75" thickBot="1">
      <c r="A1068" s="85" t="s">
        <v>1142</v>
      </c>
      <c r="B1068" s="59" t="s">
        <v>1141</v>
      </c>
      <c r="C1068" s="54">
        <v>12</v>
      </c>
      <c r="D1068" s="44">
        <v>0</v>
      </c>
      <c r="E1068" s="44">
        <f t="shared" si="27"/>
        <v>0</v>
      </c>
      <c r="F1068" s="27"/>
      <c r="G1068" s="32"/>
    </row>
    <row r="1069" spans="1:7" s="123" customFormat="1" ht="15.75" thickBot="1">
      <c r="A1069" s="117" t="s">
        <v>892</v>
      </c>
      <c r="B1069" s="46" t="s">
        <v>1192</v>
      </c>
      <c r="C1069" s="54">
        <v>12</v>
      </c>
      <c r="D1069" s="44">
        <v>0</v>
      </c>
      <c r="E1069" s="44">
        <f t="shared" si="27"/>
        <v>0</v>
      </c>
      <c r="F1069" s="27"/>
      <c r="G1069" s="32"/>
    </row>
    <row r="1070" spans="1:7" s="123" customFormat="1" ht="15.75" thickBot="1">
      <c r="A1070" s="117" t="s">
        <v>893</v>
      </c>
      <c r="B1070" s="46" t="s">
        <v>894</v>
      </c>
      <c r="C1070" s="54">
        <v>12</v>
      </c>
      <c r="D1070" s="44">
        <v>0</v>
      </c>
      <c r="E1070" s="44">
        <f t="shared" si="27"/>
        <v>0</v>
      </c>
      <c r="F1070" s="27"/>
      <c r="G1070" s="32"/>
    </row>
    <row r="1071" spans="1:7" s="123" customFormat="1" ht="15.75" thickBot="1">
      <c r="A1071" s="117" t="s">
        <v>895</v>
      </c>
      <c r="B1071" s="46" t="s">
        <v>896</v>
      </c>
      <c r="C1071" s="54">
        <v>12</v>
      </c>
      <c r="D1071" s="44">
        <v>0</v>
      </c>
      <c r="E1071" s="44">
        <f t="shared" si="27"/>
        <v>0</v>
      </c>
      <c r="F1071" s="27"/>
      <c r="G1071" s="32"/>
    </row>
    <row r="1072" spans="1:7" ht="15.75" thickBot="1">
      <c r="A1072" s="118" t="s">
        <v>827</v>
      </c>
      <c r="B1072" s="46" t="s">
        <v>1152</v>
      </c>
      <c r="C1072" s="54">
        <v>12</v>
      </c>
      <c r="D1072" s="44">
        <v>0</v>
      </c>
      <c r="E1072" s="44">
        <f>+D1072*0.97</f>
        <v>0</v>
      </c>
      <c r="G1072" s="32"/>
    </row>
    <row r="1073" spans="1:7" ht="15.75" thickBot="1">
      <c r="A1073" s="56">
        <v>6321</v>
      </c>
      <c r="B1073" s="60" t="s">
        <v>814</v>
      </c>
      <c r="C1073" s="54">
        <v>24</v>
      </c>
      <c r="D1073" s="44">
        <v>1959</v>
      </c>
      <c r="E1073" s="44">
        <f t="shared" si="27"/>
        <v>1900.23</v>
      </c>
      <c r="G1073" s="32"/>
    </row>
    <row r="1074" spans="1:7" s="123" customFormat="1" ht="15.75" thickBot="1">
      <c r="A1074" s="117" t="s">
        <v>897</v>
      </c>
      <c r="B1074" s="46" t="s">
        <v>898</v>
      </c>
      <c r="C1074" s="54">
        <v>12</v>
      </c>
      <c r="D1074" s="44">
        <v>0</v>
      </c>
      <c r="E1074" s="44">
        <f t="shared" si="27"/>
        <v>0</v>
      </c>
      <c r="F1074" s="27"/>
      <c r="G1074" s="32"/>
    </row>
    <row r="1075" spans="1:7" s="123" customFormat="1" ht="15.75" thickBot="1">
      <c r="A1075" s="85" t="s">
        <v>901</v>
      </c>
      <c r="B1075" s="46" t="s">
        <v>1193</v>
      </c>
      <c r="C1075" s="54">
        <v>12</v>
      </c>
      <c r="D1075" s="44">
        <v>0</v>
      </c>
      <c r="E1075" s="44">
        <f t="shared" si="27"/>
        <v>0</v>
      </c>
      <c r="F1075" s="27"/>
      <c r="G1075" s="32"/>
    </row>
    <row r="1076" spans="1:7" s="123" customFormat="1" ht="15.75" thickBot="1">
      <c r="A1076" s="85" t="s">
        <v>899</v>
      </c>
      <c r="B1076" s="46" t="s">
        <v>900</v>
      </c>
      <c r="C1076" s="54">
        <v>12</v>
      </c>
      <c r="D1076" s="44">
        <v>0</v>
      </c>
      <c r="E1076" s="44">
        <f t="shared" si="27"/>
        <v>0</v>
      </c>
      <c r="F1076" s="27"/>
      <c r="G1076" s="32"/>
    </row>
    <row r="1077" spans="1:7" ht="15.75" thickBot="1">
      <c r="A1077" s="114" t="s">
        <v>789</v>
      </c>
      <c r="B1077" s="46" t="s">
        <v>790</v>
      </c>
      <c r="C1077" s="54">
        <v>12</v>
      </c>
      <c r="D1077" s="44">
        <v>3548.79</v>
      </c>
      <c r="E1077" s="44">
        <f t="shared" si="27"/>
        <v>3442.3262999999997</v>
      </c>
      <c r="G1077" s="32"/>
    </row>
    <row r="1078" spans="1:7" ht="15.75" thickBot="1">
      <c r="A1078" s="56">
        <v>101042</v>
      </c>
      <c r="B1078" s="60" t="s">
        <v>478</v>
      </c>
      <c r="C1078" s="54">
        <v>12</v>
      </c>
      <c r="D1078" s="44">
        <v>2671.08</v>
      </c>
      <c r="E1078" s="44">
        <f t="shared" si="27"/>
        <v>2590.9476</v>
      </c>
      <c r="G1078" s="32"/>
    </row>
    <row r="1079" spans="1:7" s="123" customFormat="1" ht="15.75" thickBot="1">
      <c r="A1079" s="56">
        <v>5412</v>
      </c>
      <c r="B1079" s="60" t="s">
        <v>1195</v>
      </c>
      <c r="C1079" s="54" t="s">
        <v>305</v>
      </c>
      <c r="D1079" s="44">
        <v>5949.23</v>
      </c>
      <c r="E1079" s="44">
        <f t="shared" si="27"/>
        <v>5770.753099999999</v>
      </c>
      <c r="F1079" s="27"/>
      <c r="G1079" s="32"/>
    </row>
    <row r="1080" spans="1:7" ht="15.75" thickBot="1">
      <c r="A1080" s="56">
        <v>10861</v>
      </c>
      <c r="B1080" s="60" t="s">
        <v>1277</v>
      </c>
      <c r="C1080" s="54">
        <v>12</v>
      </c>
      <c r="D1080" s="44">
        <v>5949.23</v>
      </c>
      <c r="E1080" s="44">
        <f t="shared" si="27"/>
        <v>5770.753099999999</v>
      </c>
      <c r="G1080" s="32"/>
    </row>
    <row r="1081" spans="1:7" ht="15.75" thickBot="1">
      <c r="A1081" s="56">
        <v>617621</v>
      </c>
      <c r="B1081" s="60" t="s">
        <v>479</v>
      </c>
      <c r="C1081" s="54">
        <v>12</v>
      </c>
      <c r="D1081" s="44">
        <v>3732.43</v>
      </c>
      <c r="E1081" s="44">
        <f t="shared" si="27"/>
        <v>3620.4570999999996</v>
      </c>
      <c r="G1081" s="32"/>
    </row>
    <row r="1082" spans="1:7" ht="15.75" thickBot="1">
      <c r="A1082" s="56">
        <v>75060</v>
      </c>
      <c r="B1082" s="60" t="s">
        <v>480</v>
      </c>
      <c r="C1082" s="54">
        <v>12</v>
      </c>
      <c r="D1082" s="44">
        <v>3348.37</v>
      </c>
      <c r="E1082" s="44">
        <f t="shared" si="27"/>
        <v>3247.9188999999997</v>
      </c>
      <c r="G1082" s="32"/>
    </row>
    <row r="1083" spans="1:7" ht="15.75" thickBot="1">
      <c r="A1083" s="56">
        <v>101170</v>
      </c>
      <c r="B1083" s="60" t="s">
        <v>481</v>
      </c>
      <c r="C1083" s="54">
        <v>12</v>
      </c>
      <c r="D1083" s="44">
        <v>4016.58</v>
      </c>
      <c r="E1083" s="44">
        <f t="shared" si="27"/>
        <v>3896.0825999999997</v>
      </c>
      <c r="G1083" s="32"/>
    </row>
    <row r="1084" spans="1:7" ht="15.75" thickBot="1">
      <c r="A1084" s="56">
        <v>103006</v>
      </c>
      <c r="B1084" s="60" t="s">
        <v>482</v>
      </c>
      <c r="C1084" s="54">
        <v>12</v>
      </c>
      <c r="D1084" s="44">
        <v>9155.36</v>
      </c>
      <c r="E1084" s="44">
        <f t="shared" si="27"/>
        <v>8880.699200000001</v>
      </c>
      <c r="G1084" s="32"/>
    </row>
    <row r="1085" spans="1:7" ht="15.75" thickBot="1">
      <c r="A1085" s="56">
        <v>66103</v>
      </c>
      <c r="B1085" s="60" t="s">
        <v>483</v>
      </c>
      <c r="C1085" s="54">
        <v>12</v>
      </c>
      <c r="D1085" s="44">
        <v>5949.23</v>
      </c>
      <c r="E1085" s="44">
        <f t="shared" si="27"/>
        <v>5770.753099999999</v>
      </c>
      <c r="G1085" s="32"/>
    </row>
    <row r="1086" spans="1:7" s="123" customFormat="1" ht="15.75" thickBot="1">
      <c r="A1086" s="118" t="s">
        <v>904</v>
      </c>
      <c r="B1086" s="59" t="s">
        <v>905</v>
      </c>
      <c r="C1086" s="54">
        <v>12</v>
      </c>
      <c r="D1086" s="44">
        <v>4714.69</v>
      </c>
      <c r="E1086" s="44">
        <f t="shared" si="27"/>
        <v>4573.2492999999995</v>
      </c>
      <c r="F1086" s="27"/>
      <c r="G1086" s="32"/>
    </row>
    <row r="1087" spans="1:7" ht="15.75" thickBot="1">
      <c r="A1087" s="85" t="s">
        <v>729</v>
      </c>
      <c r="B1087" s="46" t="s">
        <v>730</v>
      </c>
      <c r="C1087" s="54">
        <v>6</v>
      </c>
      <c r="D1087" s="44">
        <v>3895.94</v>
      </c>
      <c r="E1087" s="44">
        <f t="shared" si="27"/>
        <v>3779.0618</v>
      </c>
      <c r="G1087" s="32"/>
    </row>
    <row r="1088" spans="1:7" ht="15.75" thickBot="1">
      <c r="A1088" s="85" t="s">
        <v>731</v>
      </c>
      <c r="B1088" s="46" t="s">
        <v>732</v>
      </c>
      <c r="C1088" s="54">
        <v>12</v>
      </c>
      <c r="D1088" s="44">
        <v>3895.94</v>
      </c>
      <c r="E1088" s="44">
        <f t="shared" si="27"/>
        <v>3779.0618</v>
      </c>
      <c r="G1088" s="32"/>
    </row>
    <row r="1089" spans="1:7" ht="15.75" thickBot="1">
      <c r="A1089" s="85" t="s">
        <v>817</v>
      </c>
      <c r="B1089" s="46" t="s">
        <v>816</v>
      </c>
      <c r="C1089" s="54">
        <v>4</v>
      </c>
      <c r="D1089" s="44">
        <v>5657.48</v>
      </c>
      <c r="E1089" s="44">
        <f t="shared" si="27"/>
        <v>5487.7555999999995</v>
      </c>
      <c r="G1089" s="32"/>
    </row>
    <row r="1090" spans="1:7" ht="15.75" thickBot="1">
      <c r="A1090" s="85" t="s">
        <v>768</v>
      </c>
      <c r="B1090" s="46" t="s">
        <v>767</v>
      </c>
      <c r="C1090" s="54">
        <v>24</v>
      </c>
      <c r="D1090" s="44">
        <v>1362.82</v>
      </c>
      <c r="E1090" s="44">
        <f t="shared" si="27"/>
        <v>1321.9353999999998</v>
      </c>
      <c r="G1090" s="32"/>
    </row>
    <row r="1091" spans="1:7" s="123" customFormat="1" ht="15.75" thickBot="1">
      <c r="A1091" s="45" t="s">
        <v>902</v>
      </c>
      <c r="B1091" s="46" t="s">
        <v>903</v>
      </c>
      <c r="C1091" s="54">
        <v>24</v>
      </c>
      <c r="D1091" s="44">
        <v>0</v>
      </c>
      <c r="E1091" s="44">
        <f t="shared" si="27"/>
        <v>0</v>
      </c>
      <c r="F1091" s="27"/>
      <c r="G1091" s="32"/>
    </row>
    <row r="1092" spans="1:7" ht="15.75" thickBot="1">
      <c r="A1092" s="58" t="s">
        <v>733</v>
      </c>
      <c r="B1092" s="46" t="s">
        <v>1194</v>
      </c>
      <c r="C1092" s="54">
        <v>12</v>
      </c>
      <c r="D1092" s="44">
        <v>5717.73</v>
      </c>
      <c r="E1092" s="44">
        <f t="shared" si="27"/>
        <v>5546.1981</v>
      </c>
      <c r="G1092" s="32"/>
    </row>
    <row r="1093" spans="1:7" ht="15.75" thickBot="1">
      <c r="A1093" s="58" t="s">
        <v>819</v>
      </c>
      <c r="B1093" s="46" t="s">
        <v>818</v>
      </c>
      <c r="C1093" s="54">
        <v>20</v>
      </c>
      <c r="D1093" s="44">
        <v>2106.77</v>
      </c>
      <c r="E1093" s="44">
        <f t="shared" si="27"/>
        <v>2043.5669</v>
      </c>
      <c r="G1093" s="32"/>
    </row>
    <row r="1094" spans="1:7" ht="15.75" thickBot="1">
      <c r="A1094" s="56">
        <v>11583</v>
      </c>
      <c r="B1094" s="60" t="s">
        <v>769</v>
      </c>
      <c r="C1094" s="54">
        <v>20</v>
      </c>
      <c r="D1094" s="44">
        <v>2261.07</v>
      </c>
      <c r="E1094" s="44">
        <f>+D1094*0.97</f>
        <v>2193.2379</v>
      </c>
      <c r="G1094" s="32"/>
    </row>
    <row r="1095" spans="1:7" s="123" customFormat="1" ht="15.75" thickBot="1">
      <c r="A1095" s="56">
        <v>20212</v>
      </c>
      <c r="B1095" s="60" t="s">
        <v>1666</v>
      </c>
      <c r="C1095" s="54">
        <v>16</v>
      </c>
      <c r="D1095" s="44">
        <v>1938.72</v>
      </c>
      <c r="E1095" s="44">
        <f>+D1095*0.97</f>
        <v>1880.5584</v>
      </c>
      <c r="F1095" s="27"/>
      <c r="G1095" s="32"/>
    </row>
    <row r="1096" spans="1:7" s="123" customFormat="1" ht="15.75" thickBot="1">
      <c r="A1096" s="45" t="s">
        <v>1169</v>
      </c>
      <c r="B1096" s="46" t="s">
        <v>1170</v>
      </c>
      <c r="C1096" s="54">
        <v>12</v>
      </c>
      <c r="D1096" s="44">
        <v>2232.41</v>
      </c>
      <c r="E1096" s="44">
        <f>+D1096*0.97</f>
        <v>2165.4377</v>
      </c>
      <c r="F1096" s="27"/>
      <c r="G1096" s="32"/>
    </row>
    <row r="1097" spans="1:5" ht="15.75" thickBot="1">
      <c r="A1097" s="45" t="s">
        <v>966</v>
      </c>
      <c r="B1097" s="46" t="s">
        <v>967</v>
      </c>
      <c r="C1097" s="89">
        <v>12</v>
      </c>
      <c r="D1097" s="43">
        <v>2630.05</v>
      </c>
      <c r="E1097" s="90">
        <f>+D1097*0.97</f>
        <v>2551.1485000000002</v>
      </c>
    </row>
    <row r="1098" spans="1:5" ht="15.75" thickBot="1">
      <c r="A1098" s="8">
        <v>54000</v>
      </c>
      <c r="B1098" s="140" t="s">
        <v>1659</v>
      </c>
      <c r="C1098" s="141">
        <v>12</v>
      </c>
      <c r="D1098" s="139">
        <v>4706.9</v>
      </c>
      <c r="E1098" s="90">
        <f>+D1098*0.97</f>
        <v>4565.692999999999</v>
      </c>
    </row>
    <row r="1099" spans="1:5" ht="15.75" thickBot="1">
      <c r="A1099" s="47"/>
      <c r="B1099" s="48" t="s">
        <v>484</v>
      </c>
      <c r="C1099" s="49"/>
      <c r="D1099" s="50" t="s">
        <v>1653</v>
      </c>
      <c r="E1099" s="51" t="e">
        <f t="shared" si="27"/>
        <v>#VALUE!</v>
      </c>
    </row>
    <row r="1100" spans="1:7" ht="15.75" thickBot="1">
      <c r="A1100" s="56">
        <v>2907</v>
      </c>
      <c r="B1100" s="60" t="s">
        <v>485</v>
      </c>
      <c r="C1100" s="54" t="s">
        <v>305</v>
      </c>
      <c r="D1100" s="44">
        <v>1203.28</v>
      </c>
      <c r="E1100" s="44">
        <f t="shared" si="27"/>
        <v>1167.1816</v>
      </c>
      <c r="G1100" s="32"/>
    </row>
    <row r="1101" spans="1:7" ht="15.75" thickBot="1">
      <c r="A1101" s="56">
        <v>2910</v>
      </c>
      <c r="B1101" s="60" t="s">
        <v>486</v>
      </c>
      <c r="C1101" s="54" t="s">
        <v>305</v>
      </c>
      <c r="D1101" s="44">
        <v>1494.81</v>
      </c>
      <c r="E1101" s="44">
        <f t="shared" si="27"/>
        <v>1449.9657</v>
      </c>
      <c r="G1101" s="32"/>
    </row>
    <row r="1102" spans="1:7" ht="15.75" thickBot="1">
      <c r="A1102" s="71">
        <v>2601</v>
      </c>
      <c r="B1102" s="59" t="s">
        <v>1599</v>
      </c>
      <c r="C1102" s="108" t="s">
        <v>305</v>
      </c>
      <c r="D1102" s="44">
        <v>7467</v>
      </c>
      <c r="E1102" s="90">
        <f>+D1102*0.97</f>
        <v>7242.99</v>
      </c>
      <c r="G1102" s="32"/>
    </row>
    <row r="1103" spans="1:7" ht="15.75" thickBot="1">
      <c r="A1103" s="71">
        <v>2604</v>
      </c>
      <c r="B1103" s="59" t="s">
        <v>1600</v>
      </c>
      <c r="C1103" s="108" t="s">
        <v>305</v>
      </c>
      <c r="D1103" s="44">
        <v>7467</v>
      </c>
      <c r="E1103" s="90">
        <f>+D1103*0.97</f>
        <v>7242.99</v>
      </c>
      <c r="G1103" s="32"/>
    </row>
    <row r="1104" spans="1:7" ht="15.75" thickBot="1">
      <c r="A1104" s="71">
        <v>2605</v>
      </c>
      <c r="B1104" s="59" t="s">
        <v>1601</v>
      </c>
      <c r="C1104" s="108" t="s">
        <v>305</v>
      </c>
      <c r="D1104" s="44">
        <v>7467</v>
      </c>
      <c r="E1104" s="90">
        <f>+D1104*0.97</f>
        <v>7242.99</v>
      </c>
      <c r="G1104" s="32"/>
    </row>
    <row r="1105" spans="1:7" ht="15.75" thickBot="1">
      <c r="A1105" s="56">
        <v>548</v>
      </c>
      <c r="B1105" s="60" t="s">
        <v>506</v>
      </c>
      <c r="C1105" s="54">
        <v>12</v>
      </c>
      <c r="D1105" s="44">
        <v>903.13</v>
      </c>
      <c r="E1105" s="44">
        <f t="shared" si="27"/>
        <v>876.0360999999999</v>
      </c>
      <c r="G1105" s="32"/>
    </row>
    <row r="1106" spans="1:7" ht="15.75" thickBot="1">
      <c r="A1106" s="56">
        <v>545554</v>
      </c>
      <c r="B1106" s="60" t="s">
        <v>507</v>
      </c>
      <c r="C1106" s="54">
        <v>12</v>
      </c>
      <c r="D1106" s="44">
        <v>581.23</v>
      </c>
      <c r="E1106" s="44">
        <f t="shared" si="27"/>
        <v>563.7931</v>
      </c>
      <c r="G1106" s="32"/>
    </row>
    <row r="1107" spans="1:7" ht="15.75" thickBot="1">
      <c r="A1107" s="56">
        <v>9614</v>
      </c>
      <c r="B1107" s="60" t="s">
        <v>0</v>
      </c>
      <c r="C1107" s="54" t="s">
        <v>305</v>
      </c>
      <c r="D1107" s="44">
        <v>1909.07</v>
      </c>
      <c r="E1107" s="44">
        <f t="shared" si="27"/>
        <v>1851.7978999999998</v>
      </c>
      <c r="G1107" s="32"/>
    </row>
    <row r="1108" spans="1:7" ht="15.75" thickBot="1">
      <c r="A1108" s="56">
        <v>9557</v>
      </c>
      <c r="B1108" s="60" t="s">
        <v>1</v>
      </c>
      <c r="C1108" s="54" t="s">
        <v>305</v>
      </c>
      <c r="D1108" s="44">
        <v>1160.3</v>
      </c>
      <c r="E1108" s="44">
        <f>+D1108*0.97</f>
        <v>1125.491</v>
      </c>
      <c r="G1108" s="32"/>
    </row>
    <row r="1109" spans="1:5" ht="16.5" thickBot="1">
      <c r="A1109" s="109"/>
      <c r="B1109" s="110"/>
      <c r="C1109" s="145">
        <f ca="1">TODAY()</f>
        <v>45403</v>
      </c>
      <c r="D1109" s="146"/>
      <c r="E1109" s="147"/>
    </row>
    <row r="1111" ht="15.75" thickBot="1"/>
    <row r="1112" spans="1:5" ht="15">
      <c r="A1112" s="148" t="s">
        <v>5</v>
      </c>
      <c r="B1112" s="149"/>
      <c r="C1112" s="149"/>
      <c r="D1112" s="149"/>
      <c r="E1112" s="150"/>
    </row>
    <row r="1113" spans="1:5" ht="15">
      <c r="A1113" s="151"/>
      <c r="B1113" s="152"/>
      <c r="C1113" s="152"/>
      <c r="D1113" s="152"/>
      <c r="E1113" s="153"/>
    </row>
    <row r="1114" spans="1:5" ht="15">
      <c r="A1114" s="151"/>
      <c r="B1114" s="152"/>
      <c r="C1114" s="152"/>
      <c r="D1114" s="152"/>
      <c r="E1114" s="153"/>
    </row>
    <row r="1115" spans="1:5" ht="15">
      <c r="A1115" s="151"/>
      <c r="B1115" s="152"/>
      <c r="C1115" s="152"/>
      <c r="D1115" s="152"/>
      <c r="E1115" s="153"/>
    </row>
    <row r="1116" spans="1:5" ht="15">
      <c r="A1116" s="151"/>
      <c r="B1116" s="152"/>
      <c r="C1116" s="152"/>
      <c r="D1116" s="152"/>
      <c r="E1116" s="153"/>
    </row>
    <row r="1117" spans="1:5" ht="15">
      <c r="A1117" s="151"/>
      <c r="B1117" s="152"/>
      <c r="C1117" s="152"/>
      <c r="D1117" s="152"/>
      <c r="E1117" s="153"/>
    </row>
    <row r="1118" spans="1:5" ht="15.75" thickBot="1">
      <c r="A1118" s="154"/>
      <c r="B1118" s="155"/>
      <c r="C1118" s="155"/>
      <c r="D1118" s="155"/>
      <c r="E1118" s="156"/>
    </row>
    <row r="1119" spans="1:5" ht="16.5">
      <c r="A1119" s="9"/>
      <c r="B1119" s="4" t="s">
        <v>610</v>
      </c>
      <c r="C1119" s="14"/>
      <c r="D1119" s="31"/>
      <c r="E1119" s="21"/>
    </row>
    <row r="1120" spans="1:6" s="123" customFormat="1" ht="16.5">
      <c r="A1120" s="9"/>
      <c r="B1120" s="4" t="s">
        <v>1665</v>
      </c>
      <c r="C1120" s="14"/>
      <c r="D1120" s="31"/>
      <c r="E1120" s="21"/>
      <c r="F1120" s="27"/>
    </row>
    <row r="1121" spans="1:5" ht="14.25" customHeight="1">
      <c r="A1121" s="157" t="s">
        <v>2</v>
      </c>
      <c r="B1121" s="157"/>
      <c r="C1121" s="157"/>
      <c r="D1121" s="157"/>
      <c r="E1121" s="157"/>
    </row>
    <row r="1122" spans="1:5" ht="14.25" customHeight="1">
      <c r="A1122" s="157" t="s">
        <v>3</v>
      </c>
      <c r="B1122" s="157"/>
      <c r="C1122" s="157"/>
      <c r="D1122" s="157"/>
      <c r="E1122" s="157"/>
    </row>
    <row r="1123" spans="1:5" ht="15" customHeight="1">
      <c r="A1123" s="158" t="s">
        <v>4</v>
      </c>
      <c r="B1123" s="158"/>
      <c r="C1123" s="158"/>
      <c r="D1123" s="158"/>
      <c r="E1123" s="158"/>
    </row>
    <row r="1124" spans="1:5" ht="16.5" customHeight="1">
      <c r="A1124" s="144" t="s">
        <v>6</v>
      </c>
      <c r="B1124" s="144"/>
      <c r="C1124" s="144"/>
      <c r="D1124" s="144"/>
      <c r="E1124" s="144"/>
    </row>
    <row r="1125" spans="1:5" ht="15.75" customHeight="1">
      <c r="A1125" s="144" t="s">
        <v>7</v>
      </c>
      <c r="B1125" s="144"/>
      <c r="C1125" s="144"/>
      <c r="D1125" s="144"/>
      <c r="E1125" s="144"/>
    </row>
    <row r="1127" spans="1:7" ht="15">
      <c r="A1127" s="143"/>
      <c r="B1127" s="143"/>
      <c r="C1127" s="143"/>
      <c r="D1127" s="143"/>
      <c r="E1127" s="143"/>
      <c r="F1127" s="143"/>
      <c r="G1127" s="143"/>
    </row>
    <row r="1128" spans="2:7" ht="15">
      <c r="B1128" s="8"/>
      <c r="C1128" s="33"/>
      <c r="D1128" s="34"/>
      <c r="E1128" s="35"/>
      <c r="F1128" s="36"/>
      <c r="G1128" s="8"/>
    </row>
    <row r="1129" spans="2:7" ht="15">
      <c r="B1129" s="8"/>
      <c r="C1129" s="33"/>
      <c r="D1129" s="34"/>
      <c r="E1129" s="35"/>
      <c r="F1129" s="36"/>
      <c r="G1129" s="8"/>
    </row>
  </sheetData>
  <sheetProtection password="C724" sheet="1"/>
  <mergeCells count="32">
    <mergeCell ref="A15:E15"/>
    <mergeCell ref="A16:E16"/>
    <mergeCell ref="A24:E24"/>
    <mergeCell ref="A20:E20"/>
    <mergeCell ref="A21:E21"/>
    <mergeCell ref="A22:E22"/>
    <mergeCell ref="A23:E23"/>
    <mergeCell ref="A19:E19"/>
    <mergeCell ref="A9:E9"/>
    <mergeCell ref="A10:E10"/>
    <mergeCell ref="A13:E13"/>
    <mergeCell ref="A14:E14"/>
    <mergeCell ref="A1:E3"/>
    <mergeCell ref="A5:E5"/>
    <mergeCell ref="A6:E6"/>
    <mergeCell ref="A7:E7"/>
    <mergeCell ref="A11:E11"/>
    <mergeCell ref="A12:E12"/>
    <mergeCell ref="A31:E31"/>
    <mergeCell ref="A25:E25"/>
    <mergeCell ref="A26:E26"/>
    <mergeCell ref="A28:E28"/>
    <mergeCell ref="A29:E29"/>
    <mergeCell ref="A30:E30"/>
    <mergeCell ref="A1127:G1127"/>
    <mergeCell ref="A1125:E1125"/>
    <mergeCell ref="C1109:E1109"/>
    <mergeCell ref="A1112:E1118"/>
    <mergeCell ref="A1121:E1121"/>
    <mergeCell ref="A1122:E1122"/>
    <mergeCell ref="A1124:E1124"/>
    <mergeCell ref="A1123:E1123"/>
  </mergeCells>
  <conditionalFormatting sqref="D337:D339">
    <cfRule type="cellIs" priority="1" dxfId="1" operator="lessThan" stopIfTrue="1">
      <formula>1.345</formula>
    </cfRule>
  </conditionalFormatting>
  <hyperlinks>
    <hyperlink ref="A30" r:id="rId1" display="http://www.babyandhome.com.ar/"/>
    <hyperlink ref="A14" r:id="rId2" display="ventas@babyandhome.com.ar"/>
  </hyperlinks>
  <printOptions/>
  <pageMargins left="0.25" right="0.25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</dc:creator>
  <cp:keywords/>
  <dc:description/>
  <cp:lastModifiedBy>Jimbo</cp:lastModifiedBy>
  <cp:lastPrinted>2024-04-21T20:12:35Z</cp:lastPrinted>
  <dcterms:created xsi:type="dcterms:W3CDTF">2015-05-16T11:58:28Z</dcterms:created>
  <dcterms:modified xsi:type="dcterms:W3CDTF">2024-04-21T20:16:44Z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